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D:\TheDataLabs\Call Center Quality Audit Form\"/>
    </mc:Choice>
  </mc:AlternateContent>
  <bookViews>
    <workbookView xWindow="0" yWindow="0" windowWidth="19368" windowHeight="9192" tabRatio="615"/>
  </bookViews>
  <sheets>
    <sheet name="Form" sheetId="1" r:id="rId1"/>
    <sheet name="Audit Dump" sheetId="2" r:id="rId2"/>
    <sheet name="Email Summary" sheetId="3" state="hidden" r:id="rId3"/>
  </sheets>
  <functionGroups builtInGroupCount="18"/>
  <definedNames>
    <definedName name="mAcro">1</definedName>
  </definedNames>
  <calcPr calcId="162913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3" i="1" l="1"/>
  <c r="O33" i="1"/>
  <c r="N34" i="1"/>
  <c r="O34" i="1"/>
  <c r="N36" i="1"/>
  <c r="O36" i="1"/>
  <c r="N38" i="1"/>
  <c r="O38" i="1"/>
  <c r="N39" i="1"/>
  <c r="O39" i="1"/>
  <c r="N40" i="1"/>
  <c r="O40" i="1"/>
  <c r="N41" i="1"/>
  <c r="O41" i="1"/>
  <c r="N42" i="1"/>
  <c r="O42" i="1"/>
  <c r="N44" i="1"/>
  <c r="O44" i="1"/>
  <c r="N46" i="1"/>
  <c r="O46" i="1"/>
  <c r="N47" i="1"/>
  <c r="O47" i="1"/>
  <c r="N48" i="1"/>
  <c r="O48" i="1"/>
  <c r="N49" i="1"/>
  <c r="O49" i="1"/>
  <c r="N50" i="1"/>
  <c r="O50" i="1"/>
  <c r="N52" i="1"/>
  <c r="O52" i="1"/>
  <c r="N54" i="1"/>
  <c r="O54" i="1"/>
  <c r="N55" i="1"/>
  <c r="O55" i="1"/>
  <c r="N57" i="1"/>
  <c r="O57" i="1"/>
  <c r="N59" i="1"/>
  <c r="O59" i="1"/>
  <c r="N60" i="1"/>
  <c r="O60" i="1"/>
  <c r="N32" i="1"/>
  <c r="O32" i="1"/>
  <c r="H23" i="1" l="1"/>
  <c r="H14" i="3" s="1"/>
  <c r="F22" i="1"/>
  <c r="F13" i="3" s="1"/>
  <c r="F23" i="1"/>
  <c r="F14" i="3" s="1"/>
  <c r="H22" i="1"/>
  <c r="H13" i="3" s="1"/>
  <c r="H21" i="1"/>
  <c r="H12" i="3" s="1"/>
  <c r="F21" i="1"/>
  <c r="F12" i="3" s="1"/>
  <c r="H20" i="1"/>
  <c r="H11" i="3" s="1"/>
  <c r="F20" i="1"/>
  <c r="F11" i="3" s="1"/>
  <c r="H19" i="1"/>
  <c r="H10" i="3" s="1"/>
  <c r="F19" i="1"/>
  <c r="F10" i="3" s="1"/>
  <c r="L39" i="3"/>
  <c r="L38" i="3"/>
  <c r="J39" i="3"/>
  <c r="J38" i="3"/>
  <c r="L36" i="3"/>
  <c r="L35" i="3"/>
  <c r="J36" i="3"/>
  <c r="J35" i="3"/>
  <c r="L33" i="3"/>
  <c r="L32" i="3"/>
  <c r="L31" i="3"/>
  <c r="L30" i="3"/>
  <c r="L29" i="3"/>
  <c r="J30" i="3"/>
  <c r="J31" i="3"/>
  <c r="J32" i="3"/>
  <c r="J33" i="3"/>
  <c r="J29" i="3"/>
  <c r="L24" i="3"/>
  <c r="L25" i="3"/>
  <c r="L26" i="3"/>
  <c r="L27" i="3"/>
  <c r="L23" i="3"/>
  <c r="J24" i="3"/>
  <c r="J25" i="3"/>
  <c r="J26" i="3"/>
  <c r="J27" i="3"/>
  <c r="J23" i="3"/>
  <c r="L21" i="3"/>
  <c r="L20" i="3"/>
  <c r="L19" i="3"/>
  <c r="J21" i="3"/>
  <c r="J20" i="3"/>
  <c r="J19" i="3"/>
  <c r="L7" i="3"/>
  <c r="L6" i="3"/>
  <c r="L5" i="3"/>
  <c r="H7" i="3"/>
  <c r="H6" i="3"/>
  <c r="H5" i="3"/>
  <c r="D7" i="3"/>
  <c r="D6" i="3"/>
  <c r="D5" i="3"/>
  <c r="B41" i="3"/>
  <c r="B5" i="3"/>
  <c r="C5" i="3"/>
  <c r="E5" i="3"/>
  <c r="F5" i="3"/>
  <c r="G5" i="3"/>
  <c r="I5" i="3"/>
  <c r="J5" i="3"/>
  <c r="K5" i="3"/>
  <c r="B6" i="3"/>
  <c r="C6" i="3"/>
  <c r="E6" i="3"/>
  <c r="F6" i="3"/>
  <c r="G6" i="3"/>
  <c r="I6" i="3"/>
  <c r="J6" i="3"/>
  <c r="K6" i="3"/>
  <c r="B7" i="3"/>
  <c r="C7" i="3"/>
  <c r="E7" i="3"/>
  <c r="F7" i="3"/>
  <c r="G7" i="3"/>
  <c r="I7" i="3"/>
  <c r="J7" i="3"/>
  <c r="K7" i="3"/>
  <c r="B9" i="3"/>
  <c r="C9" i="3"/>
  <c r="D9" i="3"/>
  <c r="E9" i="3"/>
  <c r="F9" i="3"/>
  <c r="G9" i="3"/>
  <c r="H9" i="3"/>
  <c r="I9" i="3"/>
  <c r="J9" i="3"/>
  <c r="K9" i="3"/>
  <c r="B10" i="3"/>
  <c r="C10" i="3"/>
  <c r="E10" i="3"/>
  <c r="G10" i="3"/>
  <c r="I10" i="3"/>
  <c r="K10" i="3"/>
  <c r="B11" i="3"/>
  <c r="C11" i="3"/>
  <c r="E11" i="3"/>
  <c r="G11" i="3"/>
  <c r="I11" i="3"/>
  <c r="K11" i="3"/>
  <c r="B12" i="3"/>
  <c r="C12" i="3"/>
  <c r="E12" i="3"/>
  <c r="G12" i="3"/>
  <c r="I12" i="3"/>
  <c r="K12" i="3"/>
  <c r="B13" i="3"/>
  <c r="C13" i="3"/>
  <c r="E13" i="3"/>
  <c r="G13" i="3"/>
  <c r="I13" i="3"/>
  <c r="K13" i="3"/>
  <c r="B14" i="3"/>
  <c r="C14" i="3"/>
  <c r="E14" i="3"/>
  <c r="G14" i="3"/>
  <c r="I14" i="3"/>
  <c r="K14" i="3"/>
  <c r="B15" i="3"/>
  <c r="K15" i="3"/>
  <c r="B17" i="3"/>
  <c r="C17" i="3"/>
  <c r="D17" i="3"/>
  <c r="E17" i="3"/>
  <c r="F17" i="3"/>
  <c r="G17" i="3"/>
  <c r="H17" i="3"/>
  <c r="I17" i="3"/>
  <c r="J17" i="3"/>
  <c r="K17" i="3"/>
  <c r="L17" i="3"/>
  <c r="B18" i="3"/>
  <c r="C18" i="3"/>
  <c r="D18" i="3"/>
  <c r="E18" i="3"/>
  <c r="F18" i="3"/>
  <c r="G18" i="3"/>
  <c r="H18" i="3"/>
  <c r="I18" i="3"/>
  <c r="J18" i="3"/>
  <c r="K18" i="3"/>
  <c r="L18" i="3"/>
  <c r="B19" i="3"/>
  <c r="C19" i="3"/>
  <c r="D19" i="3"/>
  <c r="E19" i="3"/>
  <c r="F19" i="3"/>
  <c r="G19" i="3"/>
  <c r="H19" i="3"/>
  <c r="I19" i="3"/>
  <c r="K19" i="3"/>
  <c r="B20" i="3"/>
  <c r="C20" i="3"/>
  <c r="D20" i="3"/>
  <c r="E20" i="3"/>
  <c r="F20" i="3"/>
  <c r="G20" i="3"/>
  <c r="H20" i="3"/>
  <c r="I20" i="3"/>
  <c r="K20" i="3"/>
  <c r="B21" i="3"/>
  <c r="C21" i="3"/>
  <c r="D21" i="3"/>
  <c r="E21" i="3"/>
  <c r="F21" i="3"/>
  <c r="G21" i="3"/>
  <c r="H21" i="3"/>
  <c r="I21" i="3"/>
  <c r="K21" i="3"/>
  <c r="B22" i="3"/>
  <c r="C22" i="3"/>
  <c r="D22" i="3"/>
  <c r="E22" i="3"/>
  <c r="F22" i="3"/>
  <c r="G22" i="3"/>
  <c r="H22" i="3"/>
  <c r="I22" i="3"/>
  <c r="J22" i="3"/>
  <c r="K22" i="3"/>
  <c r="L22" i="3"/>
  <c r="B23" i="3"/>
  <c r="C23" i="3"/>
  <c r="D23" i="3"/>
  <c r="E23" i="3"/>
  <c r="F23" i="3"/>
  <c r="G23" i="3"/>
  <c r="H23" i="3"/>
  <c r="I23" i="3"/>
  <c r="K23" i="3"/>
  <c r="B24" i="3"/>
  <c r="C24" i="3"/>
  <c r="D24" i="3"/>
  <c r="E24" i="3"/>
  <c r="F24" i="3"/>
  <c r="G24" i="3"/>
  <c r="H24" i="3"/>
  <c r="I24" i="3"/>
  <c r="K24" i="3"/>
  <c r="B25" i="3"/>
  <c r="C25" i="3"/>
  <c r="D25" i="3"/>
  <c r="E25" i="3"/>
  <c r="F25" i="3"/>
  <c r="G25" i="3"/>
  <c r="H25" i="3"/>
  <c r="I25" i="3"/>
  <c r="K25" i="3"/>
  <c r="B26" i="3"/>
  <c r="C26" i="3"/>
  <c r="D26" i="3"/>
  <c r="E26" i="3"/>
  <c r="F26" i="3"/>
  <c r="G26" i="3"/>
  <c r="H26" i="3"/>
  <c r="I26" i="3"/>
  <c r="K26" i="3"/>
  <c r="B27" i="3"/>
  <c r="C27" i="3"/>
  <c r="D27" i="3"/>
  <c r="E27" i="3"/>
  <c r="F27" i="3"/>
  <c r="G27" i="3"/>
  <c r="H27" i="3"/>
  <c r="I27" i="3"/>
  <c r="K27" i="3"/>
  <c r="B28" i="3"/>
  <c r="C28" i="3"/>
  <c r="D28" i="3"/>
  <c r="E28" i="3"/>
  <c r="F28" i="3"/>
  <c r="G28" i="3"/>
  <c r="H28" i="3"/>
  <c r="I28" i="3"/>
  <c r="J28" i="3"/>
  <c r="K28" i="3"/>
  <c r="L28" i="3"/>
  <c r="B29" i="3"/>
  <c r="C29" i="3"/>
  <c r="D29" i="3"/>
  <c r="E29" i="3"/>
  <c r="F29" i="3"/>
  <c r="G29" i="3"/>
  <c r="H29" i="3"/>
  <c r="I29" i="3"/>
  <c r="K29" i="3"/>
  <c r="B30" i="3"/>
  <c r="C30" i="3"/>
  <c r="D30" i="3"/>
  <c r="E30" i="3"/>
  <c r="F30" i="3"/>
  <c r="G30" i="3"/>
  <c r="H30" i="3"/>
  <c r="I30" i="3"/>
  <c r="K30" i="3"/>
  <c r="B31" i="3"/>
  <c r="C31" i="3"/>
  <c r="D31" i="3"/>
  <c r="E31" i="3"/>
  <c r="F31" i="3"/>
  <c r="G31" i="3"/>
  <c r="H31" i="3"/>
  <c r="I31" i="3"/>
  <c r="K31" i="3"/>
  <c r="B32" i="3"/>
  <c r="C32" i="3"/>
  <c r="D32" i="3"/>
  <c r="E32" i="3"/>
  <c r="F32" i="3"/>
  <c r="G32" i="3"/>
  <c r="H32" i="3"/>
  <c r="I32" i="3"/>
  <c r="K32" i="3"/>
  <c r="B33" i="3"/>
  <c r="C33" i="3"/>
  <c r="D33" i="3"/>
  <c r="E33" i="3"/>
  <c r="F33" i="3"/>
  <c r="G33" i="3"/>
  <c r="H33" i="3"/>
  <c r="I33" i="3"/>
  <c r="K33" i="3"/>
  <c r="B34" i="3"/>
  <c r="C34" i="3"/>
  <c r="D34" i="3"/>
  <c r="E34" i="3"/>
  <c r="F34" i="3"/>
  <c r="G34" i="3"/>
  <c r="H34" i="3"/>
  <c r="I34" i="3"/>
  <c r="J34" i="3"/>
  <c r="K34" i="3"/>
  <c r="L34" i="3"/>
  <c r="B35" i="3"/>
  <c r="C35" i="3"/>
  <c r="D35" i="3"/>
  <c r="E35" i="3"/>
  <c r="F35" i="3"/>
  <c r="G35" i="3"/>
  <c r="H35" i="3"/>
  <c r="I35" i="3"/>
  <c r="K35" i="3"/>
  <c r="B36" i="3"/>
  <c r="C36" i="3"/>
  <c r="D36" i="3"/>
  <c r="E36" i="3"/>
  <c r="F36" i="3"/>
  <c r="G36" i="3"/>
  <c r="H36" i="3"/>
  <c r="I36" i="3"/>
  <c r="K36" i="3"/>
  <c r="B37" i="3"/>
  <c r="C37" i="3"/>
  <c r="D37" i="3"/>
  <c r="E37" i="3"/>
  <c r="F37" i="3"/>
  <c r="G37" i="3"/>
  <c r="H37" i="3"/>
  <c r="I37" i="3"/>
  <c r="J37" i="3"/>
  <c r="K37" i="3"/>
  <c r="L37" i="3"/>
  <c r="B38" i="3"/>
  <c r="C38" i="3"/>
  <c r="D38" i="3"/>
  <c r="E38" i="3"/>
  <c r="F38" i="3"/>
  <c r="G38" i="3"/>
  <c r="H38" i="3"/>
  <c r="I38" i="3"/>
  <c r="K38" i="3"/>
  <c r="B39" i="3"/>
  <c r="C39" i="3"/>
  <c r="D39" i="3"/>
  <c r="E39" i="3"/>
  <c r="F39" i="3"/>
  <c r="G39" i="3"/>
  <c r="H39" i="3"/>
  <c r="I39" i="3"/>
  <c r="K39" i="3"/>
  <c r="B40" i="3"/>
  <c r="C40" i="3"/>
  <c r="D40" i="3"/>
  <c r="E40" i="3"/>
  <c r="F40" i="3"/>
  <c r="G40" i="3"/>
  <c r="H40" i="3"/>
  <c r="I40" i="3"/>
  <c r="J40" i="3"/>
  <c r="K40" i="3"/>
  <c r="L40" i="3"/>
  <c r="B5" i="1" l="1"/>
  <c r="D23" i="1" l="1"/>
  <c r="D14" i="3" s="1"/>
  <c r="D22" i="1"/>
  <c r="D13" i="3" s="1"/>
  <c r="D21" i="1"/>
  <c r="D12" i="3" s="1"/>
  <c r="D20" i="1"/>
  <c r="D11" i="3" s="1"/>
  <c r="D19" i="1"/>
  <c r="D10" i="3" s="1"/>
  <c r="D24" i="1" l="1"/>
  <c r="D15" i="3" s="1"/>
  <c r="J22" i="1" l="1"/>
  <c r="J13" i="3" s="1"/>
  <c r="J20" i="1"/>
  <c r="J11" i="3" s="1"/>
  <c r="J21" i="1"/>
  <c r="J12" i="3" s="1"/>
  <c r="J19" i="1"/>
  <c r="J10" i="3" s="1"/>
  <c r="J23" i="1"/>
  <c r="J14" i="3" s="1"/>
  <c r="F24" i="1"/>
  <c r="F15" i="3" s="1"/>
  <c r="H24" i="1"/>
  <c r="H15" i="3" s="1"/>
  <c r="J24" i="1" l="1"/>
  <c r="L19" i="1" s="1"/>
  <c r="J15" i="3" l="1"/>
  <c r="L10" i="3" s="1"/>
</calcChain>
</file>

<file path=xl/sharedStrings.xml><?xml version="1.0" encoding="utf-8"?>
<sst xmlns="http://schemas.openxmlformats.org/spreadsheetml/2006/main" count="155" uniqueCount="127">
  <si>
    <t>Audit Date</t>
  </si>
  <si>
    <t>Category</t>
  </si>
  <si>
    <t>Greeting &amp; Closing Script</t>
  </si>
  <si>
    <t>Courtesy &amp; Communication</t>
  </si>
  <si>
    <t>Issue Resolution</t>
  </si>
  <si>
    <t>Case Documentation</t>
  </si>
  <si>
    <t>Process Compliance</t>
  </si>
  <si>
    <t>Overall</t>
  </si>
  <si>
    <t>Weightage</t>
  </si>
  <si>
    <t>Parameter</t>
  </si>
  <si>
    <t>Did the agent provide clear understanding of the issue to the customer?</t>
  </si>
  <si>
    <t>Did the agent process the request as promised to the customer?</t>
  </si>
  <si>
    <t>Agent documented the case correctly</t>
  </si>
  <si>
    <t>Agent escalated the case to the right department with all relevant details</t>
  </si>
  <si>
    <t>Comments</t>
  </si>
  <si>
    <t>Score</t>
  </si>
  <si>
    <t>Auditor's Name:</t>
  </si>
  <si>
    <t>Did agent offer further assistance before disconnecting the chat? - Applicable Points</t>
  </si>
  <si>
    <t>Did the agent follow appropriate closing procedure? - Applicable Points</t>
  </si>
  <si>
    <t>Did agent offer further assistance before disconnecting the chat? - Earned Points</t>
  </si>
  <si>
    <t>Did the agent follow appropriate closing procedure? - Earned Points</t>
  </si>
  <si>
    <t>Overall Appliable Points</t>
  </si>
  <si>
    <t>Overall Earned Points</t>
  </si>
  <si>
    <t>Overall Score</t>
  </si>
  <si>
    <t>Did agent empathize with customer's issue ? - Applicable Points</t>
  </si>
  <si>
    <t>Did agent empathize with customer's issue ? - Earned Points</t>
  </si>
  <si>
    <t>Did the agent provide clear understanding of the issue to the customer? - Applicable Points</t>
  </si>
  <si>
    <t>Did the agent provide clear understanding of the issue to the customer? - Earned Points</t>
  </si>
  <si>
    <t>Did the agent process the request as promised to the customer? - Applicable Points</t>
  </si>
  <si>
    <t>Did the agent process the request as promised to the customer? - Earned Points</t>
  </si>
  <si>
    <t>Agent documented the case correctly - Applicable Points</t>
  </si>
  <si>
    <t>Agent documented the case correctly - Earned Points</t>
  </si>
  <si>
    <t>Agent escalated the case to the right department with all relevant details - Applicable Points</t>
  </si>
  <si>
    <t>Agent escalated the case to the right department with all relevant details - Earned Points</t>
  </si>
  <si>
    <t>Feedback Shared</t>
  </si>
  <si>
    <t>Call Date</t>
  </si>
  <si>
    <t>Did the agent follow appropriate closing procedure ?</t>
  </si>
  <si>
    <t>Did the agent follow the correct Hold procedure ?</t>
  </si>
  <si>
    <t>Did the agent do effective probing on the call?</t>
  </si>
  <si>
    <t>Did the agent provide accurate and complete resolution on the call?</t>
  </si>
  <si>
    <t>Did agent sound polite and courteous on the call ? - Applicable Points</t>
  </si>
  <si>
    <t>Did agent sound polite and courteous on the call ? - Earned Points</t>
  </si>
  <si>
    <t>Did agent modulate his pitch and volume according to customer's ? - Applicable Points</t>
  </si>
  <si>
    <t>Did agent modulate his pitch and volume according to customer's ? - Earned Points</t>
  </si>
  <si>
    <t>Did the agent follow the correct Hold procedure ? - Applicable Points</t>
  </si>
  <si>
    <t>Did the agent follow the correct Hold procedure ? - Earned Points</t>
  </si>
  <si>
    <t>Did the agent do effective probing on the call? - Applicable Points</t>
  </si>
  <si>
    <t>Did the agent do effective probing on the call? - Earned Points</t>
  </si>
  <si>
    <t>Did the agent provide accurate and complete resolution on the call? - Applicable Points</t>
  </si>
  <si>
    <t>Did the agent provide accurate and complete resolution on the call? - Earned Points</t>
  </si>
  <si>
    <t>Greeting &amp; Closing script</t>
  </si>
  <si>
    <t>Auditor's Name</t>
  </si>
  <si>
    <t>Client Name</t>
  </si>
  <si>
    <t>Employee Name</t>
  </si>
  <si>
    <t>Employee Email ID</t>
  </si>
  <si>
    <t>Transaction ID</t>
  </si>
  <si>
    <t>Employee ID</t>
  </si>
  <si>
    <t>Audit Score Summary</t>
  </si>
  <si>
    <t>Employee &amp; Other Details</t>
  </si>
  <si>
    <t>Quality%</t>
  </si>
  <si>
    <t>Feedback/Remarks</t>
  </si>
  <si>
    <t>CALL AUDIT SUMMARY</t>
  </si>
  <si>
    <t>Did agent offer further assistance before disconnecting the chat? - Comments</t>
  </si>
  <si>
    <t>Did the agent follow appropriate closing procedure? - Comments</t>
  </si>
  <si>
    <t>Did agent sound polite and courteous on the call ? - Comments</t>
  </si>
  <si>
    <t>Did agent empathize with customer's issue ? - Comments</t>
  </si>
  <si>
    <t>Did agent modulate his pitch and volume according to customer's ? - Comments</t>
  </si>
  <si>
    <t>Did the agent follow the correct Hold procedure ? - Comments</t>
  </si>
  <si>
    <t>Did the agent do effective probing on the call? - Comments</t>
  </si>
  <si>
    <t>Did the agent provide accurate and complete resolution on the call? - Comments</t>
  </si>
  <si>
    <t>Did the agent provide clear understanding of the issue to the customer? - Comments</t>
  </si>
  <si>
    <t>Did the agent process the request as promised to the customer? - Comments</t>
  </si>
  <si>
    <t>Agent documented the case correctly - Comments</t>
  </si>
  <si>
    <t>Agent escalated the case to the right department with all relevant details - Comments</t>
  </si>
  <si>
    <t>Audit Result</t>
  </si>
  <si>
    <t>Did the agent say thank you for calling or apply a local greeting?</t>
  </si>
  <si>
    <t>Did the agent offer further assistance before closing the call ?</t>
  </si>
  <si>
    <t>Did the agent sound polite and courteous on the call ?</t>
  </si>
  <si>
    <t>Did the agent empathize with customer's issue ?</t>
  </si>
  <si>
    <t>Did the agent modulate his pitch and volume according to customer's ?</t>
  </si>
  <si>
    <t>Did the agent authenticate customer and confirm the issue?</t>
  </si>
  <si>
    <t>Did the agent say thank you for calling or apply a local greeting? - Applicable Points</t>
  </si>
  <si>
    <t>Did the agent say thank you for calling or apply a local greeting? - Earned Points</t>
  </si>
  <si>
    <t>Did the agent say thank you for calling or apply a local greeting? - Comments</t>
  </si>
  <si>
    <t>Did the agent say thank you for calling or apply a local greeting? - Audit Result</t>
  </si>
  <si>
    <t>Did agent offer further assistance before disconnecting the chat? - Audit Result</t>
  </si>
  <si>
    <t>Did the agent follow appropriate closing procedure? - Audit Result</t>
  </si>
  <si>
    <t>Did agent sound polite and courteous on the call ? - Audit Result</t>
  </si>
  <si>
    <t>Did agent empathize with customer's issue ? - Audit Result</t>
  </si>
  <si>
    <t>Did agent modulate his pitch and volume according to customer's ? - Audit Result</t>
  </si>
  <si>
    <t>Did the agent follow the correct Hold procedure ? - Audit Result</t>
  </si>
  <si>
    <t>Did the agent do effective probing on the call? - Audit Result</t>
  </si>
  <si>
    <t>Did the agent provide accurate and complete resolution on the call? - Audit Result</t>
  </si>
  <si>
    <t>Did the agent provide clear understanding of the issue to the customer? - Audit Result</t>
  </si>
  <si>
    <t>Did the agent process the request as promised to the customer? - Audit Result</t>
  </si>
  <si>
    <t>Agent documented the case correctly - Audit Result</t>
  </si>
  <si>
    <t>Agent escalated the case to the right department with all relevant details - Audit Result</t>
  </si>
  <si>
    <t>Submitted By</t>
  </si>
  <si>
    <t>Submitted On</t>
  </si>
  <si>
    <t>Did the agent authenticate customer and confirm the issue? - Audit Result</t>
  </si>
  <si>
    <t>Did the agent authenticate customer and confirm the issue? - Applicable Points</t>
  </si>
  <si>
    <t>Did the agent authenticate customer and confirm the issue? - Earned Points</t>
  </si>
  <si>
    <t>Did the agent authenticate customer and confirm the issue? - Comments</t>
  </si>
  <si>
    <t>Did the agent follow the call transfer protocol?</t>
  </si>
  <si>
    <t>Did the agent follow the call transfer protocol? - Audit Result</t>
  </si>
  <si>
    <t>Did the agent follow the call transfer protocol? - Applicable Points</t>
  </si>
  <si>
    <t>Did the agent follow the call transfer protocol? - Earned Points</t>
  </si>
  <si>
    <t>Did the agent follow the call transfer protocol? - Comments</t>
  </si>
  <si>
    <t>www.thedatalabs.org</t>
  </si>
  <si>
    <t>Greeting</t>
  </si>
  <si>
    <t xml:space="preserve"> Resolution</t>
  </si>
  <si>
    <t xml:space="preserve"> Documentation</t>
  </si>
  <si>
    <t>Did agent offer discount against SOP without prior approval from TL?</t>
  </si>
  <si>
    <t>Did agent offer discount against SOP without prior approval from TL? - Audit Result</t>
  </si>
  <si>
    <t>Did agent offer discount against SOP without prior approval from TL? - Applicable Points</t>
  </si>
  <si>
    <t>Did agent offer discount against SOP without prior approval from TL? - Earned Points</t>
  </si>
  <si>
    <t>Did agent offer discount against SOP without prior approval from TL?  - Comments</t>
  </si>
  <si>
    <t>Did the agent modified case fields to avoid survey going to the customer?</t>
  </si>
  <si>
    <t>Did the agent modified case fields to avoid survey going to the customer? - Audit Result</t>
  </si>
  <si>
    <t>Did the agent modified case fields to avoid survey going to the customer? - Applicable Points</t>
  </si>
  <si>
    <t>Did the agent modified case fields to avoid survey going to the customer? - Earned Points</t>
  </si>
  <si>
    <t>Did the agent modified case fields to avoid survey going to the customer? - Comments</t>
  </si>
  <si>
    <t>TheDataLabs</t>
  </si>
  <si>
    <t>Resolution</t>
  </si>
  <si>
    <t>Applicable Points</t>
  </si>
  <si>
    <t>Earned Points</t>
  </si>
  <si>
    <t>Audit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</si>
</sst>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;@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Segoe UI"/>
      <family val="2"/>
    </font>
    <font>
      <b/>
      <sz val="24"/>
      <color theme="0"/>
      <name val="Barlow Condensed ExtraLight"/>
    </font>
    <font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2"/>
      <color theme="0"/>
      <name val="Barlow Condensed ExtraLight"/>
    </font>
    <font>
      <sz val="11"/>
      <color theme="1"/>
      <name val="Barlow Condensed ExtraLight"/>
    </font>
    <font>
      <sz val="11"/>
      <color theme="0"/>
      <name val="Barlow Condensed ExtraLight"/>
    </font>
    <font>
      <sz val="10"/>
      <color theme="1"/>
      <name val="Barlow Condensed ExtraLight"/>
    </font>
    <font>
      <b/>
      <sz val="10"/>
      <color theme="1"/>
      <name val="Barlow Condensed ExtraLight"/>
    </font>
    <font>
      <b/>
      <sz val="11"/>
      <color theme="1"/>
      <name val="Barlow Condensed ExtraLight"/>
    </font>
    <font>
      <b/>
      <sz val="16"/>
      <color theme="1"/>
      <name val="Barlow Condensed ExtraLight"/>
    </font>
    <font>
      <b/>
      <sz val="12"/>
      <color theme="1"/>
      <name val="Barlow Condensed ExtraLight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B353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-0.499984740745262"/>
        <bgColor indexed="64"/>
      </patternFill>
    </fill>
    <fill>
      <gradientFill degree="270">
        <stop position="0">
          <color theme="0"/>
        </stop>
        <stop position="1">
          <color rgb="FF0070C0"/>
        </stop>
      </gradientFill>
    </fill>
  </fills>
  <borders count="5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9" tint="0.59996337778862885"/>
      </bottom>
      <diagonal/>
    </border>
    <border>
      <left style="thin">
        <color rgb="FF669999"/>
      </left>
      <right/>
      <top style="thin">
        <color rgb="FF669999"/>
      </top>
      <bottom style="thin">
        <color rgb="FF669999"/>
      </bottom>
      <diagonal/>
    </border>
    <border>
      <left/>
      <right/>
      <top style="thin">
        <color rgb="FF669999"/>
      </top>
      <bottom style="thin">
        <color rgb="FF669999"/>
      </bottom>
      <diagonal/>
    </border>
    <border>
      <left/>
      <right style="thin">
        <color rgb="FF669999"/>
      </right>
      <top style="thin">
        <color rgb="FF669999"/>
      </top>
      <bottom style="thin">
        <color rgb="FF669999"/>
      </bottom>
      <diagonal/>
    </border>
    <border>
      <left style="medium">
        <color theme="5" tint="0.59996337778862885"/>
      </left>
      <right style="medium">
        <color theme="5" tint="0.59996337778862885"/>
      </right>
      <top style="medium">
        <color theme="5" tint="0.59996337778862885"/>
      </top>
      <bottom style="medium">
        <color theme="5" tint="0.59996337778862885"/>
      </bottom>
      <diagonal/>
    </border>
    <border>
      <left style="medium">
        <color theme="5" tint="0.59996337778862885"/>
      </left>
      <right/>
      <top style="medium">
        <color theme="5" tint="0.59996337778862885"/>
      </top>
      <bottom style="medium">
        <color theme="5" tint="0.59996337778862885"/>
      </bottom>
      <diagonal/>
    </border>
    <border>
      <left/>
      <right/>
      <top style="medium">
        <color theme="5" tint="0.59996337778862885"/>
      </top>
      <bottom style="medium">
        <color theme="5" tint="0.59996337778862885"/>
      </bottom>
      <diagonal/>
    </border>
    <border>
      <left/>
      <right style="medium">
        <color theme="5" tint="0.59996337778862885"/>
      </right>
      <top style="medium">
        <color theme="5" tint="0.59996337778862885"/>
      </top>
      <bottom style="medium">
        <color theme="5" tint="0.59996337778862885"/>
      </bottom>
      <diagonal/>
    </border>
    <border>
      <left/>
      <right/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/>
      <top style="thin">
        <color theme="9" tint="0.59996337778862885"/>
      </top>
      <bottom style="thin">
        <color theme="9" tint="0.59996337778862885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0" tint="-0.24994659260841701"/>
      </bottom>
      <diagonal/>
    </border>
    <border>
      <left/>
      <right/>
      <top/>
      <bottom style="thick">
        <color theme="5" tint="0.59996337778862885"/>
      </bottom>
      <diagonal/>
    </border>
    <border>
      <left/>
      <right/>
      <top/>
      <bottom style="thin">
        <color theme="9" tint="0.59996337778862885"/>
      </bottom>
      <diagonal/>
    </border>
    <border>
      <left style="thin">
        <color theme="9" tint="0.39991454817346722"/>
      </left>
      <right/>
      <top style="thin">
        <color theme="9" tint="0.39991454817346722"/>
      </top>
      <bottom/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91454817346722"/>
      </left>
      <right/>
      <top/>
      <bottom/>
      <diagonal/>
    </border>
    <border>
      <left/>
      <right style="thin">
        <color theme="9" tint="0.39991454817346722"/>
      </right>
      <top/>
      <bottom/>
      <diagonal/>
    </border>
    <border>
      <left style="thin">
        <color theme="9" tint="0.39991454817346722"/>
      </left>
      <right/>
      <top/>
      <bottom style="thin">
        <color theme="9" tint="0.39991454817346722"/>
      </bottom>
      <diagonal/>
    </border>
    <border>
      <left/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ck">
        <color theme="0"/>
      </bottom>
      <diagonal/>
    </border>
    <border>
      <left style="medium">
        <color theme="5" tint="0.59996337778862885"/>
      </left>
      <right style="medium">
        <color theme="5" tint="0.59996337778862885"/>
      </right>
      <top/>
      <bottom style="medium">
        <color theme="5" tint="0.59996337778862885"/>
      </bottom>
      <diagonal/>
    </border>
    <border>
      <left/>
      <right/>
      <top style="thin">
        <color theme="9" tint="0.59996337778862885"/>
      </top>
      <bottom/>
      <diagonal/>
    </border>
    <border>
      <left style="medium">
        <color theme="5" tint="0.59996337778862885"/>
      </left>
      <right/>
      <top/>
      <bottom style="medium">
        <color theme="5" tint="0.59996337778862885"/>
      </bottom>
      <diagonal/>
    </border>
    <border>
      <left/>
      <right/>
      <top/>
      <bottom style="medium">
        <color theme="5" tint="0.59996337778862885"/>
      </bottom>
      <diagonal/>
    </border>
    <border>
      <left/>
      <right style="medium">
        <color theme="5" tint="0.59996337778862885"/>
      </right>
      <top/>
      <bottom style="medium">
        <color theme="5" tint="0.59996337778862885"/>
      </bottom>
      <diagonal/>
    </border>
    <border>
      <left style="thin">
        <color rgb="FF669999"/>
      </left>
      <right/>
      <top/>
      <bottom style="thin">
        <color rgb="FF669999"/>
      </bottom>
      <diagonal/>
    </border>
    <border>
      <left/>
      <right/>
      <top/>
      <bottom style="thin">
        <color rgb="FF669999"/>
      </bottom>
      <diagonal/>
    </border>
    <border>
      <left/>
      <right style="thin">
        <color rgb="FF669999"/>
      </right>
      <top/>
      <bottom style="thin">
        <color rgb="FF669999"/>
      </bottom>
      <diagonal/>
    </border>
    <border>
      <left style="thin">
        <color theme="9" tint="0.59996337778862885"/>
      </left>
      <right/>
      <top style="thin">
        <color rgb="FF669999"/>
      </top>
      <bottom style="thin">
        <color theme="9" tint="0.59996337778862885"/>
      </bottom>
      <diagonal/>
    </border>
    <border>
      <left/>
      <right/>
      <top style="thin">
        <color rgb="FF669999"/>
      </top>
      <bottom/>
      <diagonal/>
    </border>
    <border>
      <left/>
      <right/>
      <top style="thin">
        <color rgb="FF669999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rgb="FF669999"/>
      </top>
      <bottom style="thin">
        <color theme="9" tint="0.59996337778862885"/>
      </bottom>
      <diagonal/>
    </border>
    <border>
      <left style="thin">
        <color theme="9" tint="0.59996337778862885"/>
      </left>
      <right/>
      <top style="thin">
        <color theme="9" tint="0.59996337778862885"/>
      </top>
      <bottom style="thick">
        <color theme="0"/>
      </bottom>
      <diagonal/>
    </border>
    <border>
      <left/>
      <right/>
      <top style="thin">
        <color theme="9" tint="0.59996337778862885"/>
      </top>
      <bottom style="thick">
        <color theme="0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ck">
        <color theme="0"/>
      </bottom>
      <diagonal/>
    </border>
    <border>
      <left style="thin">
        <color rgb="FF669999"/>
      </left>
      <right/>
      <top/>
      <bottom/>
      <diagonal/>
    </border>
    <border>
      <left/>
      <right style="thin">
        <color rgb="FF669999"/>
      </right>
      <top/>
      <bottom/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7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2" xfId="0" applyBorder="1"/>
    <xf numFmtId="0" fontId="0" fillId="0" borderId="0" xfId="0" applyFont="1"/>
    <xf numFmtId="15" fontId="0" fillId="0" borderId="2" xfId="0" applyNumberFormat="1" applyBorder="1"/>
    <xf numFmtId="9" fontId="0" fillId="0" borderId="2" xfId="0" applyNumberFormat="1" applyBorder="1"/>
    <xf numFmtId="0" fontId="0" fillId="0" borderId="2" xfId="0" applyFont="1" applyBorder="1"/>
    <xf numFmtId="15" fontId="0" fillId="0" borderId="2" xfId="0" applyNumberFormat="1" applyFont="1" applyBorder="1"/>
    <xf numFmtId="9" fontId="0" fillId="0" borderId="2" xfId="0" applyNumberFormat="1" applyFont="1" applyBorder="1"/>
    <xf numFmtId="0" fontId="3" fillId="0" borderId="2" xfId="0" applyFont="1" applyFill="1" applyBorder="1"/>
    <xf numFmtId="0" fontId="2" fillId="12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0" fillId="0" borderId="0" xfId="0" applyFont="1"/>
    <xf numFmtId="0" fontId="10" fillId="0" borderId="0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14" fillId="0" borderId="15" xfId="0" applyFont="1" applyBorder="1" applyProtection="1">
      <protection hidden="1"/>
    </xf>
    <xf numFmtId="0" fontId="10" fillId="0" borderId="3" xfId="0" applyFont="1" applyBorder="1" applyProtection="1">
      <protection hidden="1"/>
    </xf>
    <xf numFmtId="0" fontId="12" fillId="0" borderId="3" xfId="1" applyFont="1" applyFill="1" applyBorder="1" applyProtection="1">
      <protection hidden="1"/>
    </xf>
    <xf numFmtId="164" fontId="12" fillId="0" borderId="3" xfId="1" applyNumberFormat="1" applyFont="1" applyFill="1" applyBorder="1" applyAlignment="1" applyProtection="1">
      <alignment horizontal="center"/>
      <protection hidden="1"/>
    </xf>
    <xf numFmtId="0" fontId="12" fillId="5" borderId="0" xfId="0" applyFont="1" applyFill="1" applyProtection="1">
      <protection hidden="1"/>
    </xf>
    <xf numFmtId="0" fontId="10" fillId="5" borderId="0" xfId="0" applyFont="1" applyFill="1" applyProtection="1">
      <protection hidden="1"/>
    </xf>
    <xf numFmtId="0" fontId="12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3" fillId="0" borderId="17" xfId="0" applyFont="1" applyFill="1" applyBorder="1" applyProtection="1">
      <protection hidden="1"/>
    </xf>
    <xf numFmtId="0" fontId="14" fillId="0" borderId="0" xfId="0" applyFont="1"/>
    <xf numFmtId="0" fontId="13" fillId="0" borderId="17" xfId="0" applyFont="1" applyBorder="1" applyAlignment="1" applyProtection="1">
      <alignment horizontal="center"/>
      <protection hidden="1"/>
    </xf>
    <xf numFmtId="10" fontId="13" fillId="0" borderId="17" xfId="0" applyNumberFormat="1" applyFont="1" applyBorder="1" applyAlignment="1" applyProtection="1">
      <alignment horizontal="center"/>
      <protection hidden="1"/>
    </xf>
    <xf numFmtId="0" fontId="13" fillId="0" borderId="11" xfId="0" applyFont="1" applyFill="1" applyBorder="1" applyProtection="1">
      <protection hidden="1"/>
    </xf>
    <xf numFmtId="0" fontId="13" fillId="0" borderId="11" xfId="0" applyFont="1" applyBorder="1" applyAlignment="1" applyProtection="1">
      <alignment horizontal="center"/>
      <protection hidden="1"/>
    </xf>
    <xf numFmtId="10" fontId="13" fillId="0" borderId="11" xfId="0" applyNumberFormat="1" applyFont="1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3" fillId="0" borderId="0" xfId="0" applyFont="1" applyBorder="1" applyProtection="1"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0" fontId="13" fillId="0" borderId="11" xfId="0" applyFont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9" fillId="0" borderId="0" xfId="0" applyFont="1" applyProtection="1">
      <protection hidden="1"/>
    </xf>
    <xf numFmtId="0" fontId="13" fillId="5" borderId="11" xfId="0" applyFont="1" applyFill="1" applyBorder="1" applyProtection="1">
      <protection hidden="1"/>
    </xf>
    <xf numFmtId="0" fontId="13" fillId="5" borderId="11" xfId="0" applyFont="1" applyFill="1" applyBorder="1" applyAlignment="1" applyProtection="1">
      <alignment horizontal="center"/>
      <protection hidden="1"/>
    </xf>
    <xf numFmtId="10" fontId="13" fillId="5" borderId="11" xfId="0" applyNumberFormat="1" applyFont="1" applyFill="1" applyBorder="1" applyAlignment="1" applyProtection="1">
      <alignment horizontal="center"/>
      <protection hidden="1"/>
    </xf>
    <xf numFmtId="10" fontId="14" fillId="15" borderId="11" xfId="0" applyNumberFormat="1" applyFont="1" applyFill="1" applyBorder="1" applyAlignment="1" applyProtection="1">
      <alignment horizontal="center"/>
      <protection hidden="1"/>
    </xf>
    <xf numFmtId="0" fontId="14" fillId="15" borderId="11" xfId="0" applyFont="1" applyFill="1" applyBorder="1" applyAlignment="1" applyProtection="1">
      <alignment horizontal="center"/>
      <protection hidden="1"/>
    </xf>
    <xf numFmtId="0" fontId="9" fillId="13" borderId="7" xfId="0" applyFont="1" applyFill="1" applyBorder="1" applyAlignment="1" applyProtection="1">
      <alignment horizontal="center" vertical="center"/>
      <protection hidden="1"/>
    </xf>
    <xf numFmtId="0" fontId="14" fillId="3" borderId="17" xfId="0" applyFont="1" applyFill="1" applyBorder="1" applyProtection="1">
      <protection hidden="1"/>
    </xf>
    <xf numFmtId="0" fontId="14" fillId="3" borderId="11" xfId="0" applyFont="1" applyFill="1" applyBorder="1" applyProtection="1">
      <protection hidden="1"/>
    </xf>
    <xf numFmtId="0" fontId="14" fillId="3" borderId="15" xfId="0" applyFont="1" applyFill="1" applyBorder="1" applyProtection="1">
      <protection hidden="1"/>
    </xf>
    <xf numFmtId="0" fontId="9" fillId="13" borderId="7" xfId="0" applyFont="1" applyFill="1" applyBorder="1" applyAlignment="1" applyProtection="1">
      <alignment horizontal="left" vertical="center" indent="1"/>
      <protection hidden="1"/>
    </xf>
    <xf numFmtId="0" fontId="13" fillId="0" borderId="17" xfId="0" applyFont="1" applyFill="1" applyBorder="1" applyAlignment="1" applyProtection="1">
      <alignment horizontal="left" indent="1"/>
      <protection hidden="1"/>
    </xf>
    <xf numFmtId="0" fontId="13" fillId="5" borderId="11" xfId="0" applyFont="1" applyFill="1" applyBorder="1" applyAlignment="1" applyProtection="1">
      <alignment horizontal="left" indent="1"/>
      <protection hidden="1"/>
    </xf>
    <xf numFmtId="0" fontId="13" fillId="0" borderId="11" xfId="0" applyFont="1" applyFill="1" applyBorder="1" applyAlignment="1" applyProtection="1">
      <alignment horizontal="left" indent="1"/>
      <protection hidden="1"/>
    </xf>
    <xf numFmtId="0" fontId="14" fillId="15" borderId="11" xfId="0" applyFont="1" applyFill="1" applyBorder="1" applyAlignment="1" applyProtection="1">
      <alignment horizontal="left" indent="1"/>
      <protection hidden="1"/>
    </xf>
    <xf numFmtId="0" fontId="10" fillId="0" borderId="26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29" xfId="0" applyFont="1" applyBorder="1"/>
    <xf numFmtId="0" fontId="10" fillId="0" borderId="30" xfId="0" applyFont="1" applyBorder="1"/>
    <xf numFmtId="0" fontId="10" fillId="0" borderId="0" xfId="0" applyFont="1" applyBorder="1"/>
    <xf numFmtId="0" fontId="12" fillId="0" borderId="0" xfId="0" applyFont="1" applyBorder="1"/>
    <xf numFmtId="0" fontId="12" fillId="0" borderId="0" xfId="0" applyFont="1" applyFill="1" applyBorder="1"/>
    <xf numFmtId="0" fontId="10" fillId="0" borderId="31" xfId="0" applyFont="1" applyBorder="1"/>
    <xf numFmtId="0" fontId="10" fillId="0" borderId="32" xfId="0" applyFont="1" applyBorder="1"/>
    <xf numFmtId="0" fontId="10" fillId="0" borderId="33" xfId="0" applyFont="1" applyBorder="1"/>
    <xf numFmtId="0" fontId="13" fillId="3" borderId="11" xfId="0" applyFont="1" applyFill="1" applyBorder="1"/>
    <xf numFmtId="0" fontId="14" fillId="0" borderId="0" xfId="0" applyFont="1" applyBorder="1"/>
    <xf numFmtId="0" fontId="13" fillId="0" borderId="11" xfId="0" applyFont="1" applyBorder="1" applyAlignment="1" applyProtection="1">
      <alignment horizontal="left"/>
    </xf>
    <xf numFmtId="15" fontId="13" fillId="0" borderId="11" xfId="0" applyNumberFormat="1" applyFont="1" applyBorder="1" applyAlignment="1" applyProtection="1">
      <alignment horizontal="left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11" xfId="0" applyFont="1" applyFill="1" applyBorder="1"/>
    <xf numFmtId="0" fontId="13" fillId="0" borderId="11" xfId="0" applyFont="1" applyFill="1" applyBorder="1" applyProtection="1"/>
    <xf numFmtId="0" fontId="13" fillId="0" borderId="12" xfId="0" applyFont="1" applyFill="1" applyBorder="1" applyProtection="1"/>
    <xf numFmtId="0" fontId="13" fillId="5" borderId="11" xfId="0" applyFont="1" applyFill="1" applyBorder="1" applyAlignment="1" applyProtection="1">
      <alignment horizontal="center" vertical="center"/>
      <protection hidden="1"/>
    </xf>
    <xf numFmtId="0" fontId="13" fillId="5" borderId="11" xfId="0" applyFont="1" applyFill="1" applyBorder="1"/>
    <xf numFmtId="0" fontId="13" fillId="5" borderId="13" xfId="0" applyFont="1" applyFill="1" applyBorder="1" applyAlignment="1" applyProtection="1">
      <alignment horizontal="center" vertical="center"/>
    </xf>
    <xf numFmtId="0" fontId="13" fillId="5" borderId="11" xfId="0" applyFont="1" applyFill="1" applyBorder="1" applyProtection="1"/>
    <xf numFmtId="0" fontId="13" fillId="5" borderId="12" xfId="0" applyFont="1" applyFill="1" applyBorder="1" applyProtection="1"/>
    <xf numFmtId="0" fontId="13" fillId="0" borderId="3" xfId="0" applyFont="1" applyBorder="1" applyProtection="1">
      <protection hidden="1"/>
    </xf>
    <xf numFmtId="0" fontId="14" fillId="0" borderId="17" xfId="0" applyFont="1" applyBorder="1" applyAlignment="1" applyProtection="1">
      <alignment horizontal="left"/>
      <protection locked="0" hidden="1"/>
    </xf>
    <xf numFmtId="0" fontId="14" fillId="0" borderId="11" xfId="0" applyFont="1" applyBorder="1" applyAlignment="1" applyProtection="1">
      <alignment horizontal="left"/>
      <protection locked="0" hidden="1"/>
    </xf>
    <xf numFmtId="0" fontId="14" fillId="0" borderId="15" xfId="0" applyFont="1" applyBorder="1" applyAlignment="1" applyProtection="1">
      <alignment horizontal="left"/>
      <protection locked="0" hidden="1"/>
    </xf>
    <xf numFmtId="15" fontId="14" fillId="0" borderId="11" xfId="0" applyNumberFormat="1" applyFont="1" applyBorder="1" applyAlignment="1" applyProtection="1">
      <alignment horizontal="left"/>
      <protection locked="0" hidden="1"/>
    </xf>
    <xf numFmtId="15" fontId="14" fillId="0" borderId="15" xfId="0" applyNumberFormat="1" applyFont="1" applyBorder="1" applyAlignment="1" applyProtection="1">
      <alignment horizontal="left"/>
      <protection locked="0" hidden="1"/>
    </xf>
    <xf numFmtId="0" fontId="13" fillId="0" borderId="13" xfId="0" applyFont="1" applyFill="1" applyBorder="1" applyAlignment="1" applyProtection="1">
      <alignment horizontal="center" vertical="center"/>
      <protection locked="0" hidden="1"/>
    </xf>
    <xf numFmtId="0" fontId="13" fillId="0" borderId="11" xfId="0" applyFont="1" applyBorder="1" applyProtection="1">
      <protection locked="0" hidden="1"/>
    </xf>
    <xf numFmtId="0" fontId="13" fillId="0" borderId="12" xfId="0" applyFont="1" applyBorder="1" applyProtection="1">
      <protection locked="0" hidden="1"/>
    </xf>
    <xf numFmtId="0" fontId="13" fillId="5" borderId="13" xfId="0" applyFont="1" applyFill="1" applyBorder="1" applyAlignment="1" applyProtection="1">
      <alignment horizontal="center" vertical="center"/>
      <protection locked="0" hidden="1"/>
    </xf>
    <xf numFmtId="0" fontId="13" fillId="5" borderId="11" xfId="0" applyFont="1" applyFill="1" applyBorder="1" applyProtection="1">
      <protection locked="0" hidden="1"/>
    </xf>
    <xf numFmtId="0" fontId="13" fillId="5" borderId="12" xfId="0" applyFont="1" applyFill="1" applyBorder="1" applyProtection="1">
      <protection locked="0" hidden="1"/>
    </xf>
    <xf numFmtId="0" fontId="13" fillId="0" borderId="11" xfId="0" applyFont="1" applyFill="1" applyBorder="1" applyProtection="1">
      <protection locked="0" hidden="1"/>
    </xf>
    <xf numFmtId="0" fontId="13" fillId="0" borderId="12" xfId="0" applyFont="1" applyFill="1" applyBorder="1" applyProtection="1">
      <protection locked="0" hidden="1"/>
    </xf>
    <xf numFmtId="0" fontId="11" fillId="0" borderId="0" xfId="0" applyFont="1" applyAlignment="1" applyProtection="1">
      <alignment horizontal="center" vertical="center"/>
      <protection hidden="1"/>
    </xf>
    <xf numFmtId="0" fontId="0" fillId="14" borderId="0" xfId="0" applyFill="1"/>
    <xf numFmtId="0" fontId="13" fillId="3" borderId="0" xfId="0" applyFont="1" applyFill="1" applyBorder="1"/>
    <xf numFmtId="0" fontId="13" fillId="0" borderId="0" xfId="0" applyFont="1" applyBorder="1" applyAlignment="1" applyProtection="1">
      <alignment horizontal="left"/>
    </xf>
    <xf numFmtId="15" fontId="13" fillId="0" borderId="0" xfId="0" applyNumberFormat="1" applyFont="1" applyBorder="1" applyAlignment="1" applyProtection="1">
      <alignment horizontal="left"/>
    </xf>
    <xf numFmtId="0" fontId="9" fillId="13" borderId="41" xfId="0" applyFont="1" applyFill="1" applyBorder="1" applyAlignment="1" applyProtection="1">
      <alignment horizontal="left" vertical="center"/>
      <protection hidden="1"/>
    </xf>
    <xf numFmtId="0" fontId="9" fillId="13" borderId="41" xfId="0" applyFont="1" applyFill="1" applyBorder="1" applyAlignment="1" applyProtection="1">
      <alignment horizontal="center" vertical="center"/>
      <protection hidden="1"/>
    </xf>
    <xf numFmtId="0" fontId="14" fillId="15" borderId="42" xfId="0" applyFont="1" applyFill="1" applyBorder="1" applyProtection="1">
      <protection hidden="1"/>
    </xf>
    <xf numFmtId="0" fontId="14" fillId="15" borderId="42" xfId="0" applyFont="1" applyFill="1" applyBorder="1" applyAlignment="1" applyProtection="1">
      <alignment horizontal="center"/>
      <protection hidden="1"/>
    </xf>
    <xf numFmtId="10" fontId="14" fillId="15" borderId="42" xfId="0" applyNumberFormat="1" applyFont="1" applyFill="1" applyBorder="1" applyAlignment="1" applyProtection="1">
      <alignment horizontal="center"/>
      <protection hidden="1"/>
    </xf>
    <xf numFmtId="0" fontId="12" fillId="0" borderId="50" xfId="0" applyFont="1" applyBorder="1"/>
    <xf numFmtId="0" fontId="13" fillId="0" borderId="51" xfId="0" applyFont="1" applyFill="1" applyBorder="1" applyAlignment="1" applyProtection="1">
      <alignment horizontal="center" vertical="center"/>
      <protection hidden="1"/>
    </xf>
    <xf numFmtId="0" fontId="13" fillId="0" borderId="51" xfId="0" applyFont="1" applyBorder="1"/>
    <xf numFmtId="0" fontId="13" fillId="0" borderId="49" xfId="0" applyFont="1" applyFill="1" applyBorder="1" applyAlignment="1" applyProtection="1">
      <alignment horizontal="center" vertical="center"/>
    </xf>
    <xf numFmtId="0" fontId="13" fillId="0" borderId="51" xfId="0" applyFont="1" applyBorder="1" applyProtection="1"/>
    <xf numFmtId="0" fontId="13" fillId="0" borderId="52" xfId="0" applyFont="1" applyBorder="1" applyProtection="1"/>
    <xf numFmtId="0" fontId="12" fillId="0" borderId="40" xfId="0" applyFont="1" applyBorder="1"/>
    <xf numFmtId="0" fontId="13" fillId="0" borderId="54" xfId="0" applyFont="1" applyFill="1" applyBorder="1" applyAlignment="1" applyProtection="1">
      <alignment horizontal="center" vertical="center"/>
      <protection hidden="1"/>
    </xf>
    <xf numFmtId="0" fontId="13" fillId="0" borderId="54" xfId="0" applyFont="1" applyBorder="1"/>
    <xf numFmtId="0" fontId="13" fillId="0" borderId="53" xfId="0" applyFont="1" applyFill="1" applyBorder="1" applyAlignment="1" applyProtection="1">
      <alignment horizontal="center" vertical="center"/>
    </xf>
    <xf numFmtId="0" fontId="13" fillId="0" borderId="54" xfId="0" applyFont="1" applyBorder="1" applyProtection="1"/>
    <xf numFmtId="0" fontId="13" fillId="0" borderId="55" xfId="0" applyFont="1" applyBorder="1" applyProtection="1"/>
    <xf numFmtId="0" fontId="12" fillId="0" borderId="50" xfId="0" applyFont="1" applyFill="1" applyBorder="1"/>
    <xf numFmtId="0" fontId="13" fillId="0" borderId="51" xfId="0" applyFont="1" applyFill="1" applyBorder="1"/>
    <xf numFmtId="0" fontId="13" fillId="0" borderId="51" xfId="0" applyFont="1" applyFill="1" applyBorder="1" applyProtection="1"/>
    <xf numFmtId="0" fontId="13" fillId="0" borderId="52" xfId="0" applyFont="1" applyFill="1" applyBorder="1" applyProtection="1"/>
    <xf numFmtId="0" fontId="12" fillId="0" borderId="40" xfId="0" applyFont="1" applyFill="1" applyBorder="1"/>
    <xf numFmtId="0" fontId="13" fillId="0" borderId="54" xfId="0" applyFont="1" applyFill="1" applyBorder="1"/>
    <xf numFmtId="0" fontId="13" fillId="0" borderId="54" xfId="0" applyFont="1" applyFill="1" applyBorder="1" applyProtection="1"/>
    <xf numFmtId="0" fontId="13" fillId="0" borderId="55" xfId="0" applyFont="1" applyFill="1" applyBorder="1" applyProtection="1"/>
    <xf numFmtId="0" fontId="13" fillId="5" borderId="51" xfId="0" applyFont="1" applyFill="1" applyBorder="1" applyAlignment="1" applyProtection="1">
      <alignment horizontal="center" vertical="center"/>
      <protection hidden="1"/>
    </xf>
    <xf numFmtId="0" fontId="13" fillId="5" borderId="51" xfId="0" applyFont="1" applyFill="1" applyBorder="1"/>
    <xf numFmtId="0" fontId="13" fillId="5" borderId="49" xfId="0" applyFont="1" applyFill="1" applyBorder="1" applyAlignment="1" applyProtection="1">
      <alignment horizontal="center" vertical="center"/>
    </xf>
    <xf numFmtId="0" fontId="13" fillId="5" borderId="51" xfId="0" applyFont="1" applyFill="1" applyBorder="1" applyProtection="1"/>
    <xf numFmtId="0" fontId="13" fillId="5" borderId="52" xfId="0" applyFont="1" applyFill="1" applyBorder="1" applyProtection="1"/>
    <xf numFmtId="0" fontId="9" fillId="16" borderId="16" xfId="1" applyFont="1" applyFill="1" applyBorder="1" applyAlignment="1" applyProtection="1">
      <alignment horizontal="left"/>
      <protection hidden="1"/>
    </xf>
    <xf numFmtId="0" fontId="13" fillId="0" borderId="13" xfId="0" applyFont="1" applyFill="1" applyBorder="1" applyAlignment="1" applyProtection="1">
      <alignment vertical="center"/>
      <protection hidden="1"/>
    </xf>
    <xf numFmtId="0" fontId="13" fillId="0" borderId="11" xfId="0" applyFont="1" applyFill="1" applyBorder="1" applyAlignment="1" applyProtection="1">
      <alignment vertical="center"/>
      <protection hidden="1"/>
    </xf>
    <xf numFmtId="0" fontId="9" fillId="13" borderId="13" xfId="0" applyFont="1" applyFill="1" applyBorder="1" applyAlignment="1" applyProtection="1">
      <alignment horizontal="center" vertical="center"/>
      <protection hidden="1"/>
    </xf>
    <xf numFmtId="0" fontId="16" fillId="17" borderId="4" xfId="0" applyFont="1" applyFill="1" applyBorder="1" applyAlignment="1" applyProtection="1">
      <alignment horizontal="center"/>
      <protection hidden="1"/>
    </xf>
    <xf numFmtId="0" fontId="16" fillId="17" borderId="5" xfId="0" applyFont="1" applyFill="1" applyBorder="1" applyAlignment="1" applyProtection="1">
      <alignment horizontal="center"/>
      <protection hidden="1"/>
    </xf>
    <xf numFmtId="0" fontId="16" fillId="17" borderId="6" xfId="0" applyFont="1" applyFill="1" applyBorder="1" applyAlignment="1" applyProtection="1">
      <alignment horizontal="center"/>
      <protection hidden="1"/>
    </xf>
    <xf numFmtId="0" fontId="13" fillId="0" borderId="13" xfId="0" applyFont="1" applyFill="1" applyBorder="1" applyAlignment="1" applyProtection="1">
      <alignment vertical="center" wrapText="1"/>
      <protection hidden="1"/>
    </xf>
    <xf numFmtId="0" fontId="13" fillId="0" borderId="11" xfId="0" applyFont="1" applyFill="1" applyBorder="1" applyAlignment="1" applyProtection="1">
      <alignment vertical="center" wrapText="1"/>
      <protection hidden="1"/>
    </xf>
    <xf numFmtId="0" fontId="9" fillId="13" borderId="8" xfId="0" applyFont="1" applyFill="1" applyBorder="1" applyAlignment="1" applyProtection="1">
      <alignment horizontal="center" vertical="center"/>
      <protection hidden="1"/>
    </xf>
    <xf numFmtId="0" fontId="9" fillId="13" borderId="9" xfId="0" applyFont="1" applyFill="1" applyBorder="1" applyAlignment="1" applyProtection="1">
      <alignment horizontal="center" vertical="center"/>
      <protection hidden="1"/>
    </xf>
    <xf numFmtId="0" fontId="9" fillId="13" borderId="10" xfId="0" applyFont="1" applyFill="1" applyBorder="1" applyAlignment="1" applyProtection="1">
      <alignment horizontal="center" vertical="center"/>
      <protection hidden="1"/>
    </xf>
    <xf numFmtId="0" fontId="12" fillId="0" borderId="34" xfId="0" applyFont="1" applyBorder="1" applyAlignment="1" applyProtection="1">
      <alignment horizontal="center"/>
      <protection hidden="1"/>
    </xf>
    <xf numFmtId="0" fontId="12" fillId="0" borderId="35" xfId="0" applyFont="1" applyBorder="1" applyAlignment="1" applyProtection="1">
      <alignment horizontal="center"/>
      <protection hidden="1"/>
    </xf>
    <xf numFmtId="0" fontId="12" fillId="0" borderId="36" xfId="0" applyFont="1" applyBorder="1" applyAlignment="1" applyProtection="1">
      <alignment horizontal="center"/>
      <protection hidden="1"/>
    </xf>
    <xf numFmtId="0" fontId="12" fillId="0" borderId="37" xfId="0" applyFont="1" applyBorder="1" applyAlignment="1" applyProtection="1">
      <alignment horizontal="center"/>
      <protection hidden="1"/>
    </xf>
    <xf numFmtId="0" fontId="12" fillId="0" borderId="38" xfId="0" applyFont="1" applyBorder="1" applyAlignment="1" applyProtection="1">
      <alignment horizontal="center"/>
      <protection hidden="1"/>
    </xf>
    <xf numFmtId="0" fontId="12" fillId="0" borderId="39" xfId="0" applyFont="1" applyBorder="1" applyAlignment="1" applyProtection="1">
      <alignment horizontal="center"/>
      <protection hidden="1"/>
    </xf>
    <xf numFmtId="165" fontId="15" fillId="5" borderId="0" xfId="0" applyNumberFormat="1" applyFont="1" applyFill="1" applyBorder="1" applyAlignment="1" applyProtection="1">
      <alignment horizontal="center" vertical="center"/>
      <protection hidden="1"/>
    </xf>
    <xf numFmtId="165" fontId="15" fillId="5" borderId="17" xfId="0" applyNumberFormat="1" applyFont="1" applyFill="1" applyBorder="1" applyAlignment="1" applyProtection="1">
      <alignment horizontal="center" vertical="center"/>
      <protection hidden="1"/>
    </xf>
    <xf numFmtId="0" fontId="13" fillId="5" borderId="13" xfId="0" applyFont="1" applyFill="1" applyBorder="1" applyAlignment="1" applyProtection="1">
      <alignment vertical="center"/>
      <protection hidden="1"/>
    </xf>
    <xf numFmtId="0" fontId="13" fillId="5" borderId="11" xfId="0" applyFont="1" applyFill="1" applyBorder="1" applyAlignment="1" applyProtection="1">
      <alignment vertical="center"/>
      <protection hidden="1"/>
    </xf>
    <xf numFmtId="0" fontId="13" fillId="5" borderId="13" xfId="0" applyFont="1" applyFill="1" applyBorder="1" applyAlignment="1" applyProtection="1">
      <alignment vertical="center" wrapText="1"/>
      <protection hidden="1"/>
    </xf>
    <xf numFmtId="0" fontId="13" fillId="5" borderId="11" xfId="0" applyFont="1" applyFill="1" applyBorder="1" applyAlignment="1" applyProtection="1">
      <alignment vertical="center" wrapText="1"/>
      <protection hidden="1"/>
    </xf>
    <xf numFmtId="0" fontId="13" fillId="0" borderId="18" xfId="0" applyFont="1" applyBorder="1" applyAlignment="1" applyProtection="1">
      <alignment horizontal="center" vertical="top" wrapText="1"/>
      <protection locked="0" hidden="1"/>
    </xf>
    <xf numFmtId="0" fontId="13" fillId="0" borderId="19" xfId="0" applyFont="1" applyBorder="1" applyAlignment="1" applyProtection="1">
      <alignment horizontal="center" vertical="top" wrapText="1"/>
      <protection locked="0" hidden="1"/>
    </xf>
    <xf numFmtId="0" fontId="13" fillId="0" borderId="20" xfId="0" applyFont="1" applyBorder="1" applyAlignment="1" applyProtection="1">
      <alignment horizontal="center" vertical="top" wrapText="1"/>
      <protection locked="0" hidden="1"/>
    </xf>
    <xf numFmtId="0" fontId="13" fillId="0" borderId="21" xfId="0" applyFont="1" applyBorder="1" applyAlignment="1" applyProtection="1">
      <alignment horizontal="center" vertical="top" wrapText="1"/>
      <protection locked="0" hidden="1"/>
    </xf>
    <xf numFmtId="0" fontId="13" fillId="0" borderId="0" xfId="0" applyFont="1" applyBorder="1" applyAlignment="1" applyProtection="1">
      <alignment horizontal="center" vertical="top" wrapText="1"/>
      <protection locked="0" hidden="1"/>
    </xf>
    <xf numFmtId="0" fontId="13" fillId="0" borderId="22" xfId="0" applyFont="1" applyBorder="1" applyAlignment="1" applyProtection="1">
      <alignment horizontal="center" vertical="top" wrapText="1"/>
      <protection locked="0" hidden="1"/>
    </xf>
    <xf numFmtId="0" fontId="13" fillId="0" borderId="23" xfId="0" applyFont="1" applyBorder="1" applyAlignment="1" applyProtection="1">
      <alignment horizontal="center" vertical="top" wrapText="1"/>
      <protection locked="0" hidden="1"/>
    </xf>
    <xf numFmtId="0" fontId="13" fillId="0" borderId="24" xfId="0" applyFont="1" applyBorder="1" applyAlignment="1" applyProtection="1">
      <alignment horizontal="center" vertical="top" wrapText="1"/>
      <protection locked="0" hidden="1"/>
    </xf>
    <xf numFmtId="0" fontId="13" fillId="0" borderId="25" xfId="0" applyFont="1" applyBorder="1" applyAlignment="1" applyProtection="1">
      <alignment horizontal="center" vertical="top" wrapText="1"/>
      <protection locked="0" hidden="1"/>
    </xf>
    <xf numFmtId="0" fontId="8" fillId="0" borderId="14" xfId="2" applyFont="1" applyBorder="1" applyAlignment="1">
      <alignment horizontal="center" vertical="center"/>
    </xf>
    <xf numFmtId="0" fontId="0" fillId="8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7" borderId="14" xfId="0" applyFill="1" applyBorder="1" applyAlignment="1">
      <alignment horizontal="center" vertical="center"/>
    </xf>
    <xf numFmtId="165" fontId="15" fillId="6" borderId="0" xfId="0" applyNumberFormat="1" applyFont="1" applyFill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top" wrapText="1"/>
    </xf>
    <xf numFmtId="0" fontId="13" fillId="0" borderId="53" xfId="0" applyFont="1" applyFill="1" applyBorder="1" applyAlignment="1" applyProtection="1">
      <alignment vertical="center"/>
      <protection hidden="1"/>
    </xf>
    <xf numFmtId="0" fontId="13" fillId="0" borderId="54" xfId="0" applyFont="1" applyFill="1" applyBorder="1" applyAlignment="1" applyProtection="1">
      <alignment vertical="center"/>
      <protection hidden="1"/>
    </xf>
    <xf numFmtId="0" fontId="16" fillId="17" borderId="46" xfId="0" applyFont="1" applyFill="1" applyBorder="1" applyAlignment="1" applyProtection="1">
      <alignment horizontal="center"/>
      <protection hidden="1"/>
    </xf>
    <xf numFmtId="0" fontId="16" fillId="17" borderId="47" xfId="0" applyFont="1" applyFill="1" applyBorder="1" applyAlignment="1" applyProtection="1">
      <alignment horizontal="center"/>
      <protection hidden="1"/>
    </xf>
    <xf numFmtId="0" fontId="16" fillId="17" borderId="48" xfId="0" applyFont="1" applyFill="1" applyBorder="1" applyAlignment="1" applyProtection="1">
      <alignment horizontal="center"/>
      <protection hidden="1"/>
    </xf>
    <xf numFmtId="0" fontId="9" fillId="13" borderId="49" xfId="0" applyFont="1" applyFill="1" applyBorder="1" applyAlignment="1" applyProtection="1">
      <alignment horizontal="center" vertical="center"/>
      <protection hidden="1"/>
    </xf>
    <xf numFmtId="0" fontId="9" fillId="13" borderId="53" xfId="0" applyFont="1" applyFill="1" applyBorder="1" applyAlignment="1" applyProtection="1">
      <alignment horizontal="center" vertical="center"/>
      <protection hidden="1"/>
    </xf>
    <xf numFmtId="0" fontId="13" fillId="5" borderId="49" xfId="0" applyFont="1" applyFill="1" applyBorder="1" applyAlignment="1" applyProtection="1">
      <alignment vertical="center" wrapText="1"/>
      <protection hidden="1"/>
    </xf>
    <xf numFmtId="0" fontId="13" fillId="5" borderId="51" xfId="0" applyFont="1" applyFill="1" applyBorder="1" applyAlignment="1" applyProtection="1">
      <alignment vertical="center" wrapText="1"/>
      <protection hidden="1"/>
    </xf>
    <xf numFmtId="0" fontId="13" fillId="0" borderId="53" xfId="0" applyFont="1" applyFill="1" applyBorder="1" applyAlignment="1" applyProtection="1">
      <alignment vertical="center" wrapText="1"/>
      <protection hidden="1"/>
    </xf>
    <xf numFmtId="0" fontId="13" fillId="0" borderId="54" xfId="0" applyFont="1" applyFill="1" applyBorder="1" applyAlignment="1" applyProtection="1">
      <alignment vertical="center" wrapText="1"/>
      <protection hidden="1"/>
    </xf>
    <xf numFmtId="0" fontId="9" fillId="16" borderId="40" xfId="1" applyFont="1" applyFill="1" applyBorder="1" applyAlignment="1" applyProtection="1">
      <alignment horizontal="left"/>
      <protection hidden="1"/>
    </xf>
    <xf numFmtId="0" fontId="16" fillId="17" borderId="56" xfId="0" applyFont="1" applyFill="1" applyBorder="1" applyAlignment="1" applyProtection="1">
      <alignment horizontal="center"/>
      <protection hidden="1"/>
    </xf>
    <xf numFmtId="0" fontId="16" fillId="17" borderId="0" xfId="0" applyFont="1" applyFill="1" applyBorder="1" applyAlignment="1" applyProtection="1">
      <alignment horizontal="center"/>
      <protection hidden="1"/>
    </xf>
    <xf numFmtId="0" fontId="16" fillId="17" borderId="57" xfId="0" applyFont="1" applyFill="1" applyBorder="1" applyAlignment="1" applyProtection="1">
      <alignment horizontal="center"/>
      <protection hidden="1"/>
    </xf>
    <xf numFmtId="0" fontId="5" fillId="11" borderId="0" xfId="0" applyFont="1" applyFill="1" applyBorder="1" applyAlignment="1">
      <alignment horizontal="center" vertical="center"/>
    </xf>
    <xf numFmtId="0" fontId="5" fillId="11" borderId="40" xfId="0" applyFont="1" applyFill="1" applyBorder="1" applyAlignment="1">
      <alignment horizontal="center" vertical="center"/>
    </xf>
    <xf numFmtId="0" fontId="13" fillId="0" borderId="49" xfId="0" applyFont="1" applyFill="1" applyBorder="1" applyAlignment="1" applyProtection="1">
      <alignment vertical="center" wrapText="1"/>
      <protection hidden="1"/>
    </xf>
    <xf numFmtId="0" fontId="13" fillId="0" borderId="51" xfId="0" applyFont="1" applyFill="1" applyBorder="1" applyAlignment="1" applyProtection="1">
      <alignment vertical="center" wrapText="1"/>
      <protection hidden="1"/>
    </xf>
    <xf numFmtId="0" fontId="9" fillId="13" borderId="43" xfId="0" applyFont="1" applyFill="1" applyBorder="1" applyAlignment="1" applyProtection="1">
      <alignment horizontal="center" vertical="center"/>
      <protection hidden="1"/>
    </xf>
    <xf numFmtId="0" fontId="9" fillId="13" borderId="44" xfId="0" applyFont="1" applyFill="1" applyBorder="1" applyAlignment="1" applyProtection="1">
      <alignment horizontal="center" vertical="center"/>
      <protection hidden="1"/>
    </xf>
    <xf numFmtId="0" fontId="9" fillId="13" borderId="45" xfId="0" applyFont="1" applyFill="1" applyBorder="1" applyAlignment="1" applyProtection="1">
      <alignment horizontal="center" vertical="center"/>
      <protection hidden="1"/>
    </xf>
  </cellXfs>
  <cellStyles count="3">
    <cellStyle name="Hyperlink" xfId="2" builtinId="8"/>
    <cellStyle name="Normal" xfId="0" builtinId="0"/>
    <cellStyle name="Note" xfId="1" builtinId="10"/>
  </cellStyles>
  <dxfs count="16">
    <dxf>
      <font>
        <b/>
        <i val="0"/>
        <color rgb="FFFF0000"/>
      </font>
    </dxf>
    <dxf>
      <font>
        <b/>
        <i val="0"/>
        <color theme="7"/>
      </font>
    </dxf>
    <dxf>
      <font>
        <b/>
        <i val="0"/>
        <color rgb="FF00B05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b/>
        <i val="0"/>
        <color theme="7"/>
      </font>
    </dxf>
    <dxf>
      <font>
        <b/>
        <i val="0"/>
        <color rgb="FF00B050"/>
      </font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0070C0"/>
      <color rgb="FFFEC306"/>
      <color rgb="FF2B353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://www.youtube.com/thedatalabs" TargetMode="External"/><Relationship Id="rId1" Type="http://schemas.openxmlformats.org/officeDocument/2006/relationships/hyperlink" Target="http://www.thedatalabs.org" TargetMode="External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Form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150495</xdr:colOff>
      <xdr:row>0</xdr:row>
      <xdr:rowOff>22861</xdr:rowOff>
    </xdr:from>
    <xdr:to>
      <xdr:col>12</xdr:col>
      <xdr:colOff>15240</xdr:colOff>
      <xdr:row>2</xdr:row>
      <xdr:rowOff>251460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>
          <a:off x="150495" y="22861"/>
          <a:ext cx="10959465" cy="487679"/>
        </a:xfrm>
        <a:prstGeom prst="roundRect">
          <a:avLst>
            <a:gd name="adj" fmla="val 0"/>
          </a:avLst>
        </a:prstGeom>
        <a:solidFill>
          <a:srgbClr val="2B353F"/>
        </a:solidFill>
        <a:ln>
          <a:solidFill>
            <a:schemeClr val="accent6">
              <a:lumMod val="20000"/>
              <a:lumOff val="8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400" b="1">
              <a:latin typeface="Barlow Condensed ExtraLight" panose="00000306000000000000" pitchFamily="2" charset="0"/>
            </a:rPr>
            <a:t>Call</a:t>
          </a:r>
          <a:r>
            <a:rPr lang="en-US" sz="2400" b="1" baseline="0">
              <a:latin typeface="Barlow Condensed ExtraLight" panose="00000306000000000000" pitchFamily="2" charset="0"/>
            </a:rPr>
            <a:t> </a:t>
          </a:r>
          <a:r>
            <a:rPr lang="en-US" sz="2400" b="1" baseline="0">
              <a:solidFill>
                <a:schemeClr val="bg1"/>
              </a:solidFill>
              <a:latin typeface="Barlow Condensed ExtraLight" panose="00000306000000000000" pitchFamily="2" charset="0"/>
            </a:rPr>
            <a:t>Center</a:t>
          </a:r>
          <a:r>
            <a:rPr lang="en-US" sz="2400" b="1" baseline="0">
              <a:solidFill>
                <a:srgbClr val="FFC000"/>
              </a:solidFill>
              <a:latin typeface="Barlow Condensed ExtraLight" panose="00000306000000000000" pitchFamily="2" charset="0"/>
            </a:rPr>
            <a:t> </a:t>
          </a:r>
          <a:r>
            <a:rPr lang="en-US" sz="2400" b="1" baseline="0">
              <a:solidFill>
                <a:schemeClr val="accent4"/>
              </a:solidFill>
              <a:latin typeface="Barlow Condensed ExtraLight" panose="00000306000000000000" pitchFamily="2" charset="0"/>
            </a:rPr>
            <a:t>Quality Audit </a:t>
          </a:r>
          <a:r>
            <a:rPr lang="en-US" sz="2400" b="1" baseline="0">
              <a:latin typeface="Barlow Condensed ExtraLight" panose="00000306000000000000" pitchFamily="2" charset="0"/>
            </a:rPr>
            <a:t>Form (The</a:t>
          </a:r>
          <a:r>
            <a:rPr lang="en-US" sz="2400" b="1" baseline="0">
              <a:solidFill>
                <a:srgbClr val="00B0F0"/>
              </a:solidFill>
              <a:latin typeface="Barlow Condensed ExtraLight" panose="00000306000000000000" pitchFamily="2" charset="0"/>
            </a:rPr>
            <a:t>Data</a:t>
          </a:r>
          <a:r>
            <a:rPr lang="en-US" sz="2400" b="1" baseline="0">
              <a:latin typeface="Barlow Condensed ExtraLight" panose="00000306000000000000" pitchFamily="2" charset="0"/>
            </a:rPr>
            <a:t>Labs)</a:t>
          </a:r>
          <a:endParaRPr lang="en-US" sz="2400" b="1">
            <a:latin typeface="Barlow Condensed ExtraLight" panose="00000306000000000000" pitchFamily="2" charset="0"/>
          </a:endParaRPr>
        </a:p>
      </xdr:txBody>
    </xdr:sp>
    <xdr:clientData/>
  </xdr:twoCellAnchor>
  <xdr:twoCellAnchor>
    <xdr:from>
      <xdr:col>7</xdr:col>
      <xdr:colOff>213361</xdr:colOff>
      <xdr:row>12</xdr:row>
      <xdr:rowOff>80010</xdr:rowOff>
    </xdr:from>
    <xdr:to>
      <xdr:col>7</xdr:col>
      <xdr:colOff>1537335</xdr:colOff>
      <xdr:row>13</xdr:row>
      <xdr:rowOff>156210</xdr:rowOff>
    </xdr:to>
    <xdr:sp macro="[0]!SaveData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705601" y="1832610"/>
          <a:ext cx="1323974" cy="259080"/>
        </a:xfrm>
        <a:prstGeom prst="roundRect">
          <a:avLst/>
        </a:prstGeom>
        <a:solidFill>
          <a:srgbClr val="00B0F0"/>
        </a:solidFill>
        <a:ln>
          <a:solidFill>
            <a:srgbClr val="00B050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Save</a:t>
          </a:r>
        </a:p>
      </xdr:txBody>
    </xdr:sp>
    <xdr:clientData/>
  </xdr:twoCellAnchor>
  <xdr:twoCellAnchor>
    <xdr:from>
      <xdr:col>8</xdr:col>
      <xdr:colOff>1906</xdr:colOff>
      <xdr:row>12</xdr:row>
      <xdr:rowOff>99060</xdr:rowOff>
    </xdr:from>
    <xdr:to>
      <xdr:col>9</xdr:col>
      <xdr:colOff>1257300</xdr:colOff>
      <xdr:row>13</xdr:row>
      <xdr:rowOff>175260</xdr:rowOff>
    </xdr:to>
    <xdr:sp macro="[0]!Reset" textlink="">
      <xdr:nvSpPr>
        <xdr:cNvPr id="10" name="Rectangle: Rounded Corners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132446" y="1851660"/>
          <a:ext cx="1323974" cy="259080"/>
        </a:xfrm>
        <a:prstGeom prst="roundRect">
          <a:avLst/>
        </a:prstGeom>
        <a:solidFill>
          <a:schemeClr val="accent2">
            <a:lumMod val="75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Reset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12</xdr:row>
          <xdr:rowOff>129540</xdr:rowOff>
        </xdr:from>
        <xdr:to>
          <xdr:col>11</xdr:col>
          <xdr:colOff>632460</xdr:colOff>
          <xdr:row>13</xdr:row>
          <xdr:rowOff>182880</xdr:rowOff>
        </xdr:to>
        <xdr:sp macro="" textlink="">
          <xdr:nvSpPr>
            <xdr:cNvPr id="1031" name="optYes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12</xdr:row>
          <xdr:rowOff>137160</xdr:rowOff>
        </xdr:from>
        <xdr:to>
          <xdr:col>11</xdr:col>
          <xdr:colOff>1112520</xdr:colOff>
          <xdr:row>13</xdr:row>
          <xdr:rowOff>190500</xdr:rowOff>
        </xdr:to>
        <xdr:sp macro="" textlink="">
          <xdr:nvSpPr>
            <xdr:cNvPr id="1032" name="optNo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12</xdr:row>
          <xdr:rowOff>53340</xdr:rowOff>
        </xdr:from>
        <xdr:to>
          <xdr:col>11</xdr:col>
          <xdr:colOff>1325880</xdr:colOff>
          <xdr:row>13</xdr:row>
          <xdr:rowOff>205740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Send Feedback Mail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632461</xdr:colOff>
      <xdr:row>1</xdr:row>
      <xdr:rowOff>45721</xdr:rowOff>
    </xdr:from>
    <xdr:to>
      <xdr:col>11</xdr:col>
      <xdr:colOff>982981</xdr:colOff>
      <xdr:row>2</xdr:row>
      <xdr:rowOff>198121</xdr:rowOff>
    </xdr:to>
    <xdr:pic>
      <xdr:nvPicPr>
        <xdr:cNvPr id="14" name="Picture 1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2221" y="106681"/>
          <a:ext cx="350520" cy="350520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281940</xdr:colOff>
      <xdr:row>12</xdr:row>
      <xdr:rowOff>57370</xdr:rowOff>
    </xdr:from>
    <xdr:to>
      <xdr:col>2</xdr:col>
      <xdr:colOff>0</xdr:colOff>
      <xdr:row>13</xdr:row>
      <xdr:rowOff>154415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" y="1947130"/>
          <a:ext cx="1775460" cy="295165"/>
        </a:xfrm>
        <a:prstGeom prst="rect">
          <a:avLst/>
        </a:prstGeom>
      </xdr:spPr>
    </xdr:pic>
    <xdr:clientData/>
  </xdr:twoCellAnchor>
  <xdr:twoCellAnchor editAs="oneCell">
    <xdr:from>
      <xdr:col>11</xdr:col>
      <xdr:colOff>101598</xdr:colOff>
      <xdr:row>23</xdr:row>
      <xdr:rowOff>53340</xdr:rowOff>
    </xdr:from>
    <xdr:to>
      <xdr:col>11</xdr:col>
      <xdr:colOff>1577340</xdr:colOff>
      <xdr:row>24</xdr:row>
      <xdr:rowOff>23106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817098" y="4008120"/>
          <a:ext cx="1475742" cy="167886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2</xdr:row>
      <xdr:rowOff>121920</xdr:rowOff>
    </xdr:from>
    <xdr:to>
      <xdr:col>11</xdr:col>
      <xdr:colOff>730699</xdr:colOff>
      <xdr:row>4</xdr:row>
      <xdr:rowOff>21470</xdr:rowOff>
    </xdr:to>
    <xdr:grpSp>
      <xdr:nvGrpSpPr>
        <xdr:cNvPr id="4" name="Group 3"/>
        <xdr:cNvGrpSpPr/>
      </xdr:nvGrpSpPr>
      <xdr:grpSpPr>
        <a:xfrm>
          <a:off x="586740" y="381000"/>
          <a:ext cx="9653719" cy="242450"/>
          <a:chOff x="114300" y="381000"/>
          <a:chExt cx="9653719" cy="242450"/>
        </a:xfrm>
      </xdr:grpSpPr>
      <xdr:pic>
        <xdr:nvPicPr>
          <xdr:cNvPr id="21" name="Picture 20" descr="Spiral binder Graphic for Table Header">
            <a:extLst>
              <a:ext uri="{FF2B5EF4-FFF2-40B4-BE49-F238E27FC236}">
                <a16:creationId xmlns:a16="http://schemas.microsoft.com/office/drawing/2014/main" id="{E90353DE-C1D4-4993-87D9-EAB6B51B0E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381000"/>
            <a:ext cx="3191959" cy="234830"/>
          </a:xfrm>
          <a:prstGeom prst="rect">
            <a:avLst/>
          </a:prstGeom>
        </xdr:spPr>
      </xdr:pic>
      <xdr:pic>
        <xdr:nvPicPr>
          <xdr:cNvPr id="22" name="Picture 21" descr="Spiral binder Graphic for Table Header">
            <a:extLst>
              <a:ext uri="{FF2B5EF4-FFF2-40B4-BE49-F238E27FC236}">
                <a16:creationId xmlns:a16="http://schemas.microsoft.com/office/drawing/2014/main" id="{E90353DE-C1D4-4993-87D9-EAB6B51B0E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68040" y="388620"/>
            <a:ext cx="3191959" cy="234830"/>
          </a:xfrm>
          <a:prstGeom prst="rect">
            <a:avLst/>
          </a:prstGeom>
        </xdr:spPr>
      </xdr:pic>
      <xdr:pic>
        <xdr:nvPicPr>
          <xdr:cNvPr id="23" name="Picture 22" descr="Spiral binder Graphic for Table Header">
            <a:extLst>
              <a:ext uri="{FF2B5EF4-FFF2-40B4-BE49-F238E27FC236}">
                <a16:creationId xmlns:a16="http://schemas.microsoft.com/office/drawing/2014/main" id="{E90353DE-C1D4-4993-87D9-EAB6B51B0E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76060" y="388620"/>
            <a:ext cx="3191959" cy="23483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30480</xdr:rowOff>
    </xdr:from>
    <xdr:to>
      <xdr:col>0</xdr:col>
      <xdr:colOff>541020</xdr:colOff>
      <xdr:row>0</xdr:row>
      <xdr:rowOff>350520</xdr:rowOff>
    </xdr:to>
    <xdr:pic>
      <xdr:nvPicPr>
        <xdr:cNvPr id="3" name="Picture 2" descr="See the source image">
          <a:hlinkClick xmlns:r="http://schemas.openxmlformats.org/officeDocument/2006/relationships" r:id="rId1" tooltip="Audit Form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30480"/>
          <a:ext cx="320040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hedatalab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73"/>
  <sheetViews>
    <sheetView showGridLines="0" showRowColHeaders="0" tabSelected="1" zoomScaleNormal="100" workbookViewId="0">
      <selection activeCell="B9" sqref="B9"/>
    </sheetView>
  </sheetViews>
  <sheetFormatPr defaultColWidth="0" defaultRowHeight="15.6" zeroHeight="1" x14ac:dyDescent="0.35"/>
  <cols>
    <col min="1" max="1" width="2.44140625" style="12" customWidth="1"/>
    <col min="2" max="2" width="30" style="12" customWidth="1"/>
    <col min="3" max="3" width="1" style="12" customWidth="1"/>
    <col min="4" max="4" width="23.109375" style="12" customWidth="1"/>
    <col min="5" max="5" width="1" style="12" customWidth="1"/>
    <col min="6" max="6" width="33.109375" style="12" customWidth="1"/>
    <col min="7" max="7" width="1" style="12" customWidth="1"/>
    <col min="8" max="8" width="23.88671875" style="12" customWidth="1"/>
    <col min="9" max="9" width="1" style="12" customWidth="1"/>
    <col min="10" max="10" width="21.109375" style="12" customWidth="1"/>
    <col min="11" max="11" width="1" style="12" customWidth="1"/>
    <col min="12" max="12" width="23.109375" style="12" customWidth="1"/>
    <col min="13" max="13" width="1.77734375" style="12" customWidth="1"/>
    <col min="14" max="14" width="14.88671875" style="13" hidden="1" customWidth="1"/>
    <col min="15" max="15" width="10.88671875" style="13" hidden="1" customWidth="1"/>
    <col min="16" max="16" width="9.44140625" style="12" hidden="1" customWidth="1"/>
    <col min="17" max="17" width="11.33203125" style="12" hidden="1" customWidth="1"/>
    <col min="18" max="20" width="9.109375" style="12" hidden="1" customWidth="1"/>
    <col min="21" max="16384" width="8.88671875" style="12" hidden="1"/>
  </cols>
  <sheetData>
    <row r="1" spans="2:12" ht="5.25" customHeight="1" x14ac:dyDescent="0.3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2" x14ac:dyDescent="0.35"/>
    <row r="3" spans="2:12" ht="22.5" customHeight="1" x14ac:dyDescent="0.35"/>
    <row r="4" spans="2:12" ht="5.25" customHeight="1" x14ac:dyDescent="0.3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2:12" ht="15" customHeight="1" thickBot="1" x14ac:dyDescent="0.4">
      <c r="B5" s="76" t="str">
        <f>IF(mAcro=0, "Macro Enabled - No", "Macro Enabled - Yes")</f>
        <v>Macro Enabled - Yes</v>
      </c>
      <c r="C5" s="18"/>
      <c r="D5" s="18"/>
      <c r="E5" s="18"/>
      <c r="F5" s="18"/>
      <c r="G5" s="18"/>
      <c r="H5" s="18"/>
      <c r="I5" s="18"/>
      <c r="J5" s="19"/>
      <c r="K5" s="20"/>
      <c r="L5" s="20"/>
    </row>
    <row r="6" spans="2:12" ht="5.25" customHeight="1" thickTop="1" x14ac:dyDescent="0.3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 ht="17.399999999999999" customHeight="1" thickBot="1" x14ac:dyDescent="0.45">
      <c r="B7" s="125" t="s">
        <v>58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</row>
    <row r="8" spans="2:12" ht="8.4" customHeight="1" thickTop="1" x14ac:dyDescent="0.35"/>
    <row r="9" spans="2:12" x14ac:dyDescent="0.35">
      <c r="B9" s="44" t="s">
        <v>56</v>
      </c>
      <c r="C9" s="16"/>
      <c r="D9" s="77"/>
      <c r="E9" s="16"/>
      <c r="F9" s="44" t="s">
        <v>52</v>
      </c>
      <c r="G9" s="16"/>
      <c r="H9" s="77"/>
      <c r="I9" s="16"/>
      <c r="J9" s="44" t="s">
        <v>16</v>
      </c>
      <c r="K9" s="16"/>
      <c r="L9" s="77" t="s">
        <v>122</v>
      </c>
    </row>
    <row r="10" spans="2:12" x14ac:dyDescent="0.35">
      <c r="B10" s="45" t="s">
        <v>53</v>
      </c>
      <c r="C10" s="16"/>
      <c r="D10" s="78"/>
      <c r="E10" s="16"/>
      <c r="F10" s="45" t="s">
        <v>35</v>
      </c>
      <c r="G10" s="16"/>
      <c r="H10" s="80"/>
      <c r="I10" s="16"/>
      <c r="J10" s="45" t="s">
        <v>0</v>
      </c>
      <c r="K10" s="16"/>
      <c r="L10" s="80">
        <v>44458</v>
      </c>
    </row>
    <row r="11" spans="2:12" ht="16.2" thickBot="1" x14ac:dyDescent="0.4">
      <c r="B11" s="46" t="s">
        <v>54</v>
      </c>
      <c r="C11" s="17"/>
      <c r="D11" s="79"/>
      <c r="E11" s="17"/>
      <c r="F11" s="46" t="s">
        <v>55</v>
      </c>
      <c r="G11" s="17"/>
      <c r="H11" s="81"/>
      <c r="I11" s="17"/>
      <c r="J11" s="46" t="s">
        <v>34</v>
      </c>
      <c r="K11" s="17"/>
      <c r="L11" s="81"/>
    </row>
    <row r="12" spans="2:12" ht="8.4" customHeight="1" thickTop="1" thickBot="1" x14ac:dyDescent="0.4"/>
    <row r="13" spans="2:12" x14ac:dyDescent="0.35">
      <c r="B13" s="137"/>
      <c r="C13" s="138"/>
      <c r="D13" s="138"/>
      <c r="E13" s="138"/>
      <c r="F13" s="138"/>
      <c r="G13" s="138"/>
      <c r="H13" s="138"/>
      <c r="I13" s="138"/>
      <c r="J13" s="138"/>
      <c r="K13" s="138"/>
      <c r="L13" s="139"/>
    </row>
    <row r="14" spans="2:12" ht="21.6" customHeight="1" thickBot="1" x14ac:dyDescent="0.4"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2"/>
    </row>
    <row r="15" spans="2:12" ht="8.4" customHeight="1" x14ac:dyDescent="0.35">
      <c r="B15" s="21"/>
      <c r="C15" s="21"/>
      <c r="D15" s="21"/>
      <c r="E15" s="21"/>
      <c r="F15" s="21"/>
      <c r="G15" s="22"/>
      <c r="H15" s="21"/>
      <c r="I15" s="21"/>
      <c r="J15" s="21"/>
      <c r="K15" s="21"/>
      <c r="L15" s="21"/>
    </row>
    <row r="16" spans="2:12" ht="16.8" customHeight="1" thickBot="1" x14ac:dyDescent="0.45">
      <c r="B16" s="125" t="s">
        <v>57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</row>
    <row r="17" spans="2:15" ht="3" customHeight="1" thickTop="1" thickBot="1" x14ac:dyDescent="0.4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2:15" ht="18.600000000000001" thickBot="1" x14ac:dyDescent="0.45">
      <c r="B18" s="47" t="s">
        <v>1</v>
      </c>
      <c r="C18" s="32"/>
      <c r="D18" s="43" t="s">
        <v>8</v>
      </c>
      <c r="E18" s="37"/>
      <c r="F18" s="43" t="s">
        <v>124</v>
      </c>
      <c r="G18" s="37"/>
      <c r="H18" s="43" t="s">
        <v>125</v>
      </c>
      <c r="I18" s="37"/>
      <c r="J18" s="43" t="s">
        <v>15</v>
      </c>
      <c r="K18" s="32"/>
      <c r="L18" s="43" t="s">
        <v>59</v>
      </c>
    </row>
    <row r="19" spans="2:15" x14ac:dyDescent="0.35">
      <c r="B19" s="48" t="s">
        <v>109</v>
      </c>
      <c r="C19" s="24"/>
      <c r="D19" s="27">
        <f>SUM($D$32:$D$34)</f>
        <v>15</v>
      </c>
      <c r="E19" s="24"/>
      <c r="F19" s="27">
        <f>SUMIF($J$32:$J$34, "Yes", $D$32:$D$34)+SUMIF($J$32:$J$34, "No", $D$32:$D$34)</f>
        <v>0</v>
      </c>
      <c r="G19" s="24"/>
      <c r="H19" s="27">
        <f>SUMIF($J$32:$J$34, "Yes", $D$32:$D$34)</f>
        <v>0</v>
      </c>
      <c r="I19" s="24"/>
      <c r="J19" s="28" t="str">
        <f t="shared" ref="J19:J24" si="0">IFERROR(H19/F19,"NA")</f>
        <v>NA</v>
      </c>
      <c r="K19" s="24"/>
      <c r="L19" s="143" t="str">
        <f>IFERROR($J$24/$D$24, "NA")</f>
        <v>NA</v>
      </c>
    </row>
    <row r="20" spans="2:15" x14ac:dyDescent="0.35">
      <c r="B20" s="49" t="s">
        <v>3</v>
      </c>
      <c r="C20" s="24"/>
      <c r="D20" s="39">
        <f>SUM($D$38:$D$42)</f>
        <v>30</v>
      </c>
      <c r="E20" s="24"/>
      <c r="F20" s="39">
        <f>SUMIF($J$38:$J$42, "Yes", $D$38:$D$42)+SUMIF($J$38:$J$42, "No", $D$38:$D$42)</f>
        <v>0</v>
      </c>
      <c r="G20" s="24"/>
      <c r="H20" s="39">
        <f>SUMIF($J$38:$J$42, "Yes", $D$38:$D$42)</f>
        <v>0</v>
      </c>
      <c r="I20" s="24"/>
      <c r="J20" s="40" t="str">
        <f t="shared" si="0"/>
        <v>NA</v>
      </c>
      <c r="K20" s="24"/>
      <c r="L20" s="143"/>
    </row>
    <row r="21" spans="2:15" x14ac:dyDescent="0.35">
      <c r="B21" s="50" t="s">
        <v>123</v>
      </c>
      <c r="C21" s="24"/>
      <c r="D21" s="30">
        <f>SUM($D$46:$D$50)</f>
        <v>30</v>
      </c>
      <c r="E21" s="24"/>
      <c r="F21" s="30">
        <f>SUMIF($J$46:$J$50, "Yes", $D$46:$D$50)+SUMIF($J$46:$J$50, "No", $D$46:$D$50)</f>
        <v>0</v>
      </c>
      <c r="G21" s="24"/>
      <c r="H21" s="30">
        <f>SUMIF($J$46:$J$50, "Yes", $D$46:$D$50)</f>
        <v>0</v>
      </c>
      <c r="I21" s="24"/>
      <c r="J21" s="31" t="str">
        <f t="shared" si="0"/>
        <v>NA</v>
      </c>
      <c r="K21" s="24"/>
      <c r="L21" s="143"/>
    </row>
    <row r="22" spans="2:15" x14ac:dyDescent="0.35">
      <c r="B22" s="49" t="s">
        <v>5</v>
      </c>
      <c r="C22" s="24"/>
      <c r="D22" s="39">
        <f>SUM($D$54:$D$55)</f>
        <v>15</v>
      </c>
      <c r="E22" s="24"/>
      <c r="F22" s="39">
        <f>SUMIF($J$54:$J$55, "Yes", $D$54:$D$55)+SUMIF($J$54:$J$55, "No", $D$54:$D$55)</f>
        <v>0</v>
      </c>
      <c r="G22" s="24"/>
      <c r="H22" s="39">
        <f>SUMIF($J$54:$J$55, "Yes", $D$54:$D$55)</f>
        <v>0</v>
      </c>
      <c r="I22" s="24"/>
      <c r="J22" s="40" t="str">
        <f t="shared" si="0"/>
        <v>NA</v>
      </c>
      <c r="K22" s="24"/>
      <c r="L22" s="143"/>
    </row>
    <row r="23" spans="2:15" x14ac:dyDescent="0.35">
      <c r="B23" s="50" t="s">
        <v>6</v>
      </c>
      <c r="C23" s="24"/>
      <c r="D23" s="30">
        <f>SUM($D$59:$D$60)</f>
        <v>10</v>
      </c>
      <c r="E23" s="24"/>
      <c r="F23" s="30">
        <f>SUMIF($J$59:$J$60, "Yes", $D$59:$D$60)+SUMIF($J$59:$J$60, "No", $D$59:$D$60)</f>
        <v>0</v>
      </c>
      <c r="G23" s="24"/>
      <c r="H23" s="30">
        <f>SUMIF($J$59:$J$60, "Yes", $D$59:$D$60)</f>
        <v>0</v>
      </c>
      <c r="I23" s="24"/>
      <c r="J23" s="31" t="str">
        <f t="shared" si="0"/>
        <v>NA</v>
      </c>
      <c r="K23" s="24"/>
      <c r="L23" s="143"/>
    </row>
    <row r="24" spans="2:15" x14ac:dyDescent="0.35">
      <c r="B24" s="51" t="s">
        <v>7</v>
      </c>
      <c r="C24" s="24"/>
      <c r="D24" s="42">
        <f>IFERROR(SUM(D19:D23),"N/A")</f>
        <v>100</v>
      </c>
      <c r="E24" s="24"/>
      <c r="F24" s="42">
        <f>IFERROR(SUM(F19:F23),"N/A")</f>
        <v>0</v>
      </c>
      <c r="G24" s="24"/>
      <c r="H24" s="42">
        <f>IFERROR(SUM(H19:H23),"N/A")</f>
        <v>0</v>
      </c>
      <c r="I24" s="24"/>
      <c r="J24" s="41" t="str">
        <f t="shared" si="0"/>
        <v>NA</v>
      </c>
      <c r="K24" s="24"/>
      <c r="L24" s="144"/>
    </row>
    <row r="25" spans="2:15" ht="4.5" customHeight="1" x14ac:dyDescent="0.3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2:15" ht="18.600000000000001" thickBot="1" x14ac:dyDescent="0.45">
      <c r="B26" s="125" t="s">
        <v>126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</row>
    <row r="27" spans="2:15" ht="4.5" customHeight="1" thickTop="1" thickBot="1" x14ac:dyDescent="0.4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2:15" ht="18.600000000000001" thickBot="1" x14ac:dyDescent="0.45">
      <c r="B28" s="43" t="s">
        <v>1</v>
      </c>
      <c r="C28" s="32"/>
      <c r="D28" s="43" t="s">
        <v>8</v>
      </c>
      <c r="E28" s="32"/>
      <c r="F28" s="134" t="s">
        <v>9</v>
      </c>
      <c r="G28" s="135"/>
      <c r="H28" s="136"/>
      <c r="I28" s="32"/>
      <c r="J28" s="43" t="s">
        <v>74</v>
      </c>
      <c r="K28" s="32"/>
      <c r="L28" s="43" t="s">
        <v>14</v>
      </c>
    </row>
    <row r="29" spans="2:15" ht="4.5" customHeight="1" x14ac:dyDescent="0.35"/>
    <row r="30" spans="2:15" ht="18" x14ac:dyDescent="0.4">
      <c r="B30" s="129" t="s">
        <v>2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1"/>
      <c r="N30" s="90" t="s">
        <v>124</v>
      </c>
      <c r="O30" s="90" t="s">
        <v>125</v>
      </c>
    </row>
    <row r="31" spans="2:15" ht="4.5" customHeight="1" x14ac:dyDescent="0.3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N31" s="90"/>
      <c r="O31" s="90"/>
    </row>
    <row r="32" spans="2:15" x14ac:dyDescent="0.35">
      <c r="B32" s="128" t="s">
        <v>109</v>
      </c>
      <c r="C32" s="33"/>
      <c r="D32" s="34">
        <v>5</v>
      </c>
      <c r="E32" s="35"/>
      <c r="F32" s="132" t="s">
        <v>75</v>
      </c>
      <c r="G32" s="133"/>
      <c r="H32" s="133"/>
      <c r="I32" s="35"/>
      <c r="J32" s="82"/>
      <c r="K32" s="83"/>
      <c r="L32" s="84"/>
      <c r="N32" s="90">
        <f>IF(OR($J32="N/A", $J32=""), 0,$D32)</f>
        <v>0</v>
      </c>
      <c r="O32" s="90">
        <f>IF($J32="Yes", $D32, 0)</f>
        <v>0</v>
      </c>
    </row>
    <row r="33" spans="2:15" x14ac:dyDescent="0.35">
      <c r="B33" s="128"/>
      <c r="C33" s="33"/>
      <c r="D33" s="71">
        <v>5</v>
      </c>
      <c r="E33" s="38"/>
      <c r="F33" s="147" t="s">
        <v>76</v>
      </c>
      <c r="G33" s="148"/>
      <c r="H33" s="148"/>
      <c r="I33" s="38"/>
      <c r="J33" s="85"/>
      <c r="K33" s="86"/>
      <c r="L33" s="87"/>
      <c r="N33" s="90">
        <f t="shared" ref="N33:N60" si="1">IF(OR($J33="N/A", $J33=""), 0,$D33)</f>
        <v>0</v>
      </c>
      <c r="O33" s="90">
        <f t="shared" ref="O33:O60" si="2">IF($J33="Yes", $D33, 0)</f>
        <v>0</v>
      </c>
    </row>
    <row r="34" spans="2:15" x14ac:dyDescent="0.35">
      <c r="B34" s="128"/>
      <c r="C34" s="33"/>
      <c r="D34" s="34">
        <v>5</v>
      </c>
      <c r="E34" s="35"/>
      <c r="F34" s="132" t="s">
        <v>36</v>
      </c>
      <c r="G34" s="133"/>
      <c r="H34" s="133"/>
      <c r="I34" s="35"/>
      <c r="J34" s="82"/>
      <c r="K34" s="83"/>
      <c r="L34" s="84"/>
      <c r="N34" s="90">
        <f t="shared" si="1"/>
        <v>0</v>
      </c>
      <c r="O34" s="90">
        <f t="shared" si="2"/>
        <v>0</v>
      </c>
    </row>
    <row r="35" spans="2:15" ht="4.5" customHeight="1" x14ac:dyDescent="0.3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N35" s="90"/>
      <c r="O35" s="90"/>
    </row>
    <row r="36" spans="2:15" ht="18" x14ac:dyDescent="0.4">
      <c r="B36" s="129" t="s">
        <v>3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1"/>
      <c r="N36" s="90">
        <f t="shared" si="1"/>
        <v>0</v>
      </c>
      <c r="O36" s="90">
        <f t="shared" si="2"/>
        <v>0</v>
      </c>
    </row>
    <row r="37" spans="2:15" ht="4.5" customHeight="1" x14ac:dyDescent="0.3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N37" s="90"/>
      <c r="O37" s="90"/>
    </row>
    <row r="38" spans="2:15" x14ac:dyDescent="0.35">
      <c r="B38" s="128" t="s">
        <v>3</v>
      </c>
      <c r="C38" s="36"/>
      <c r="D38" s="34">
        <v>10</v>
      </c>
      <c r="E38" s="29"/>
      <c r="F38" s="132" t="s">
        <v>77</v>
      </c>
      <c r="G38" s="133"/>
      <c r="H38" s="133"/>
      <c r="I38" s="29"/>
      <c r="J38" s="82"/>
      <c r="K38" s="88"/>
      <c r="L38" s="89"/>
      <c r="N38" s="90">
        <f t="shared" si="1"/>
        <v>0</v>
      </c>
      <c r="O38" s="90">
        <f t="shared" si="2"/>
        <v>0</v>
      </c>
    </row>
    <row r="39" spans="2:15" x14ac:dyDescent="0.35">
      <c r="B39" s="128"/>
      <c r="C39" s="36"/>
      <c r="D39" s="71">
        <v>5</v>
      </c>
      <c r="E39" s="38"/>
      <c r="F39" s="147" t="s">
        <v>78</v>
      </c>
      <c r="G39" s="148"/>
      <c r="H39" s="148"/>
      <c r="I39" s="38"/>
      <c r="J39" s="85"/>
      <c r="K39" s="86"/>
      <c r="L39" s="87"/>
      <c r="N39" s="90">
        <f t="shared" si="1"/>
        <v>0</v>
      </c>
      <c r="O39" s="90">
        <f t="shared" si="2"/>
        <v>0</v>
      </c>
    </row>
    <row r="40" spans="2:15" x14ac:dyDescent="0.35">
      <c r="B40" s="128"/>
      <c r="C40" s="36"/>
      <c r="D40" s="34">
        <v>5</v>
      </c>
      <c r="E40" s="29"/>
      <c r="F40" s="132" t="s">
        <v>79</v>
      </c>
      <c r="G40" s="133"/>
      <c r="H40" s="133"/>
      <c r="I40" s="29"/>
      <c r="J40" s="82"/>
      <c r="K40" s="88"/>
      <c r="L40" s="89"/>
      <c r="N40" s="90">
        <f t="shared" si="1"/>
        <v>0</v>
      </c>
      <c r="O40" s="90">
        <f t="shared" si="2"/>
        <v>0</v>
      </c>
    </row>
    <row r="41" spans="2:15" x14ac:dyDescent="0.35">
      <c r="B41" s="128"/>
      <c r="C41" s="36"/>
      <c r="D41" s="71">
        <v>5</v>
      </c>
      <c r="E41" s="38"/>
      <c r="F41" s="147" t="s">
        <v>103</v>
      </c>
      <c r="G41" s="148"/>
      <c r="H41" s="148"/>
      <c r="I41" s="38"/>
      <c r="J41" s="85"/>
      <c r="K41" s="86"/>
      <c r="L41" s="87"/>
      <c r="N41" s="90">
        <f t="shared" si="1"/>
        <v>0</v>
      </c>
      <c r="O41" s="90">
        <f t="shared" si="2"/>
        <v>0</v>
      </c>
    </row>
    <row r="42" spans="2:15" x14ac:dyDescent="0.35">
      <c r="B42" s="128"/>
      <c r="C42" s="36"/>
      <c r="D42" s="34">
        <v>5</v>
      </c>
      <c r="E42" s="29"/>
      <c r="F42" s="132" t="s">
        <v>37</v>
      </c>
      <c r="G42" s="133"/>
      <c r="H42" s="133"/>
      <c r="I42" s="29"/>
      <c r="J42" s="82"/>
      <c r="K42" s="88"/>
      <c r="L42" s="89"/>
      <c r="N42" s="90">
        <f t="shared" si="1"/>
        <v>0</v>
      </c>
      <c r="O42" s="90">
        <f t="shared" si="2"/>
        <v>0</v>
      </c>
    </row>
    <row r="43" spans="2:15" ht="4.5" customHeight="1" x14ac:dyDescent="0.3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N43" s="90"/>
      <c r="O43" s="90"/>
    </row>
    <row r="44" spans="2:15" ht="18" x14ac:dyDescent="0.4">
      <c r="B44" s="129" t="s">
        <v>4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  <c r="N44" s="90">
        <f t="shared" si="1"/>
        <v>0</v>
      </c>
      <c r="O44" s="90">
        <f t="shared" si="2"/>
        <v>0</v>
      </c>
    </row>
    <row r="45" spans="2:15" ht="4.5" customHeight="1" x14ac:dyDescent="0.3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N45" s="90"/>
      <c r="O45" s="90"/>
    </row>
    <row r="46" spans="2:15" x14ac:dyDescent="0.35">
      <c r="B46" s="128" t="s">
        <v>110</v>
      </c>
      <c r="C46" s="36"/>
      <c r="D46" s="34">
        <v>10</v>
      </c>
      <c r="E46" s="29"/>
      <c r="F46" s="132" t="s">
        <v>80</v>
      </c>
      <c r="G46" s="133"/>
      <c r="H46" s="133"/>
      <c r="I46" s="29"/>
      <c r="J46" s="82"/>
      <c r="K46" s="88"/>
      <c r="L46" s="89"/>
      <c r="N46" s="90">
        <f t="shared" si="1"/>
        <v>0</v>
      </c>
      <c r="O46" s="90">
        <f t="shared" si="2"/>
        <v>0</v>
      </c>
    </row>
    <row r="47" spans="2:15" x14ac:dyDescent="0.35">
      <c r="B47" s="128"/>
      <c r="C47" s="36"/>
      <c r="D47" s="71">
        <v>5</v>
      </c>
      <c r="E47" s="38"/>
      <c r="F47" s="145" t="s">
        <v>38</v>
      </c>
      <c r="G47" s="146"/>
      <c r="H47" s="146"/>
      <c r="I47" s="38"/>
      <c r="J47" s="85"/>
      <c r="K47" s="86"/>
      <c r="L47" s="87"/>
      <c r="N47" s="90">
        <f t="shared" si="1"/>
        <v>0</v>
      </c>
      <c r="O47" s="90">
        <f t="shared" si="2"/>
        <v>0</v>
      </c>
    </row>
    <row r="48" spans="2:15" x14ac:dyDescent="0.35">
      <c r="B48" s="128"/>
      <c r="C48" s="36"/>
      <c r="D48" s="34">
        <v>5</v>
      </c>
      <c r="E48" s="29"/>
      <c r="F48" s="126" t="s">
        <v>39</v>
      </c>
      <c r="G48" s="127"/>
      <c r="H48" s="127"/>
      <c r="I48" s="29"/>
      <c r="J48" s="82"/>
      <c r="K48" s="88"/>
      <c r="L48" s="89"/>
      <c r="N48" s="90">
        <f t="shared" si="1"/>
        <v>0</v>
      </c>
      <c r="O48" s="90">
        <f t="shared" si="2"/>
        <v>0</v>
      </c>
    </row>
    <row r="49" spans="2:15" x14ac:dyDescent="0.35">
      <c r="B49" s="128"/>
      <c r="C49" s="36"/>
      <c r="D49" s="71">
        <v>5</v>
      </c>
      <c r="E49" s="38"/>
      <c r="F49" s="145" t="s">
        <v>10</v>
      </c>
      <c r="G49" s="146"/>
      <c r="H49" s="146"/>
      <c r="I49" s="38"/>
      <c r="J49" s="85"/>
      <c r="K49" s="86"/>
      <c r="L49" s="87"/>
      <c r="N49" s="90">
        <f t="shared" si="1"/>
        <v>0</v>
      </c>
      <c r="O49" s="90">
        <f t="shared" si="2"/>
        <v>0</v>
      </c>
    </row>
    <row r="50" spans="2:15" x14ac:dyDescent="0.35">
      <c r="B50" s="128"/>
      <c r="C50" s="36"/>
      <c r="D50" s="34">
        <v>5</v>
      </c>
      <c r="E50" s="29"/>
      <c r="F50" s="126" t="s">
        <v>11</v>
      </c>
      <c r="G50" s="127"/>
      <c r="H50" s="127"/>
      <c r="I50" s="29"/>
      <c r="J50" s="82"/>
      <c r="K50" s="88"/>
      <c r="L50" s="89"/>
      <c r="N50" s="90">
        <f t="shared" si="1"/>
        <v>0</v>
      </c>
      <c r="O50" s="90">
        <f t="shared" si="2"/>
        <v>0</v>
      </c>
    </row>
    <row r="51" spans="2:15" ht="4.5" customHeight="1" x14ac:dyDescent="0.3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N51" s="90"/>
      <c r="O51" s="90"/>
    </row>
    <row r="52" spans="2:15" ht="18" x14ac:dyDescent="0.4">
      <c r="B52" s="129" t="s">
        <v>5</v>
      </c>
      <c r="C52" s="130"/>
      <c r="D52" s="130"/>
      <c r="E52" s="130"/>
      <c r="F52" s="130"/>
      <c r="G52" s="130"/>
      <c r="H52" s="130"/>
      <c r="I52" s="130"/>
      <c r="J52" s="130"/>
      <c r="K52" s="130"/>
      <c r="L52" s="131"/>
      <c r="N52" s="90">
        <f t="shared" si="1"/>
        <v>0</v>
      </c>
      <c r="O52" s="90">
        <f t="shared" si="2"/>
        <v>0</v>
      </c>
    </row>
    <row r="53" spans="2:15" ht="4.5" customHeight="1" x14ac:dyDescent="0.3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N53" s="90"/>
      <c r="O53" s="90"/>
    </row>
    <row r="54" spans="2:15" x14ac:dyDescent="0.35">
      <c r="B54" s="128" t="s">
        <v>111</v>
      </c>
      <c r="C54" s="36"/>
      <c r="D54" s="71">
        <v>10</v>
      </c>
      <c r="E54" s="38"/>
      <c r="F54" s="147" t="s">
        <v>12</v>
      </c>
      <c r="G54" s="148"/>
      <c r="H54" s="148"/>
      <c r="I54" s="38"/>
      <c r="J54" s="85"/>
      <c r="K54" s="86"/>
      <c r="L54" s="87"/>
      <c r="N54" s="90">
        <f t="shared" si="1"/>
        <v>0</v>
      </c>
      <c r="O54" s="90">
        <f t="shared" si="2"/>
        <v>0</v>
      </c>
    </row>
    <row r="55" spans="2:15" ht="15.6" customHeight="1" x14ac:dyDescent="0.35">
      <c r="B55" s="128"/>
      <c r="C55" s="36"/>
      <c r="D55" s="34">
        <v>5</v>
      </c>
      <c r="E55" s="29"/>
      <c r="F55" s="132" t="s">
        <v>13</v>
      </c>
      <c r="G55" s="133"/>
      <c r="H55" s="133"/>
      <c r="I55" s="29"/>
      <c r="J55" s="82"/>
      <c r="K55" s="88"/>
      <c r="L55" s="89"/>
      <c r="N55" s="90">
        <f t="shared" si="1"/>
        <v>0</v>
      </c>
      <c r="O55" s="90">
        <f t="shared" si="2"/>
        <v>0</v>
      </c>
    </row>
    <row r="56" spans="2:15" ht="4.5" customHeight="1" x14ac:dyDescent="0.3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N56" s="90"/>
      <c r="O56" s="90"/>
    </row>
    <row r="57" spans="2:15" ht="18" x14ac:dyDescent="0.4">
      <c r="B57" s="129" t="s">
        <v>6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1"/>
      <c r="N57" s="90">
        <f t="shared" si="1"/>
        <v>0</v>
      </c>
      <c r="O57" s="90">
        <f t="shared" si="2"/>
        <v>0</v>
      </c>
    </row>
    <row r="58" spans="2:15" ht="4.5" customHeight="1" x14ac:dyDescent="0.3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N58" s="90"/>
      <c r="O58" s="90"/>
    </row>
    <row r="59" spans="2:15" x14ac:dyDescent="0.35">
      <c r="B59" s="128" t="s">
        <v>6</v>
      </c>
      <c r="C59" s="36"/>
      <c r="D59" s="71">
        <v>5</v>
      </c>
      <c r="E59" s="38"/>
      <c r="F59" s="147" t="s">
        <v>112</v>
      </c>
      <c r="G59" s="148"/>
      <c r="H59" s="148"/>
      <c r="I59" s="38"/>
      <c r="J59" s="85"/>
      <c r="K59" s="86"/>
      <c r="L59" s="87"/>
      <c r="N59" s="90">
        <f t="shared" si="1"/>
        <v>0</v>
      </c>
      <c r="O59" s="90">
        <f t="shared" si="2"/>
        <v>0</v>
      </c>
    </row>
    <row r="60" spans="2:15" x14ac:dyDescent="0.35">
      <c r="B60" s="128"/>
      <c r="C60" s="36"/>
      <c r="D60" s="34">
        <v>5</v>
      </c>
      <c r="E60" s="29"/>
      <c r="F60" s="132" t="s">
        <v>117</v>
      </c>
      <c r="G60" s="133"/>
      <c r="H60" s="133"/>
      <c r="I60" s="29"/>
      <c r="J60" s="82"/>
      <c r="K60" s="88"/>
      <c r="L60" s="89"/>
      <c r="N60" s="90">
        <f t="shared" si="1"/>
        <v>0</v>
      </c>
      <c r="O60" s="90">
        <f t="shared" si="2"/>
        <v>0</v>
      </c>
    </row>
    <row r="61" spans="2:15" ht="4.5" customHeight="1" x14ac:dyDescent="0.3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N61" s="90"/>
      <c r="O61" s="90"/>
    </row>
    <row r="62" spans="2:15" ht="18" x14ac:dyDescent="0.4">
      <c r="B62" s="129" t="s">
        <v>60</v>
      </c>
      <c r="C62" s="130"/>
      <c r="D62" s="130"/>
      <c r="E62" s="130"/>
      <c r="F62" s="130"/>
      <c r="G62" s="130"/>
      <c r="H62" s="130"/>
      <c r="I62" s="130"/>
      <c r="J62" s="130"/>
      <c r="K62" s="130"/>
      <c r="L62" s="131"/>
    </row>
    <row r="63" spans="2:15" ht="4.5" customHeight="1" x14ac:dyDescent="0.3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</row>
    <row r="64" spans="2:15" x14ac:dyDescent="0.35">
      <c r="B64" s="149"/>
      <c r="C64" s="150"/>
      <c r="D64" s="150"/>
      <c r="E64" s="150"/>
      <c r="F64" s="150"/>
      <c r="G64" s="150"/>
      <c r="H64" s="150"/>
      <c r="I64" s="150"/>
      <c r="J64" s="150"/>
      <c r="K64" s="150"/>
      <c r="L64" s="151"/>
    </row>
    <row r="65" spans="2:12" x14ac:dyDescent="0.35">
      <c r="B65" s="152"/>
      <c r="C65" s="153"/>
      <c r="D65" s="153"/>
      <c r="E65" s="153"/>
      <c r="F65" s="153"/>
      <c r="G65" s="153"/>
      <c r="H65" s="153"/>
      <c r="I65" s="153"/>
      <c r="J65" s="153"/>
      <c r="K65" s="153"/>
      <c r="L65" s="154"/>
    </row>
    <row r="66" spans="2:12" x14ac:dyDescent="0.35">
      <c r="B66" s="152"/>
      <c r="C66" s="153"/>
      <c r="D66" s="153"/>
      <c r="E66" s="153"/>
      <c r="F66" s="153"/>
      <c r="G66" s="153"/>
      <c r="H66" s="153"/>
      <c r="I66" s="153"/>
      <c r="J66" s="153"/>
      <c r="K66" s="153"/>
      <c r="L66" s="154"/>
    </row>
    <row r="67" spans="2:12" x14ac:dyDescent="0.35">
      <c r="B67" s="152"/>
      <c r="C67" s="153"/>
      <c r="D67" s="153"/>
      <c r="E67" s="153"/>
      <c r="F67" s="153"/>
      <c r="G67" s="153"/>
      <c r="H67" s="153"/>
      <c r="I67" s="153"/>
      <c r="J67" s="153"/>
      <c r="K67" s="153"/>
      <c r="L67" s="154"/>
    </row>
    <row r="68" spans="2:12" x14ac:dyDescent="0.35">
      <c r="B68" s="152"/>
      <c r="C68" s="153"/>
      <c r="D68" s="153"/>
      <c r="E68" s="153"/>
      <c r="F68" s="153"/>
      <c r="G68" s="153"/>
      <c r="H68" s="153"/>
      <c r="I68" s="153"/>
      <c r="J68" s="153"/>
      <c r="K68" s="153"/>
      <c r="L68" s="154"/>
    </row>
    <row r="69" spans="2:12" x14ac:dyDescent="0.35">
      <c r="B69" s="152"/>
      <c r="C69" s="153"/>
      <c r="D69" s="153"/>
      <c r="E69" s="153"/>
      <c r="F69" s="153"/>
      <c r="G69" s="153"/>
      <c r="H69" s="153"/>
      <c r="I69" s="153"/>
      <c r="J69" s="153"/>
      <c r="K69" s="153"/>
      <c r="L69" s="154"/>
    </row>
    <row r="70" spans="2:12" x14ac:dyDescent="0.35">
      <c r="B70" s="152"/>
      <c r="C70" s="153"/>
      <c r="D70" s="153"/>
      <c r="E70" s="153"/>
      <c r="F70" s="153"/>
      <c r="G70" s="153"/>
      <c r="H70" s="153"/>
      <c r="I70" s="153"/>
      <c r="J70" s="153"/>
      <c r="K70" s="153"/>
      <c r="L70" s="154"/>
    </row>
    <row r="71" spans="2:12" x14ac:dyDescent="0.35">
      <c r="B71" s="152"/>
      <c r="C71" s="153"/>
      <c r="D71" s="153"/>
      <c r="E71" s="153"/>
      <c r="F71" s="153"/>
      <c r="G71" s="153"/>
      <c r="H71" s="153"/>
      <c r="I71" s="153"/>
      <c r="J71" s="153"/>
      <c r="K71" s="153"/>
      <c r="L71" s="154"/>
    </row>
    <row r="72" spans="2:12" x14ac:dyDescent="0.35">
      <c r="B72" s="155"/>
      <c r="C72" s="156"/>
      <c r="D72" s="156"/>
      <c r="E72" s="156"/>
      <c r="F72" s="156"/>
      <c r="G72" s="156"/>
      <c r="H72" s="156"/>
      <c r="I72" s="156"/>
      <c r="J72" s="156"/>
      <c r="K72" s="156"/>
      <c r="L72" s="157"/>
    </row>
    <row r="73" spans="2:12" x14ac:dyDescent="0.35"/>
  </sheetData>
  <sheetProtection algorithmName="SHA-512" hashValue="cA2onoV5JrmVclSY6kyjHSVitRwVsW2iiAgYMQQLF6uERh+8Sw6bb6OTck26tMUJnji8HHKuHoXCGc56/UdgIQ==" saltValue="QYi2YQGkqzGmH/+AaAoYgw==" spinCount="100000" sheet="1" objects="1" scenarios="1"/>
  <mergeCells count="35">
    <mergeCell ref="B64:L72"/>
    <mergeCell ref="B57:L57"/>
    <mergeCell ref="B59:B60"/>
    <mergeCell ref="B62:L62"/>
    <mergeCell ref="F59:H59"/>
    <mergeCell ref="F60:H60"/>
    <mergeCell ref="F49:H49"/>
    <mergeCell ref="F50:H50"/>
    <mergeCell ref="F54:H54"/>
    <mergeCell ref="F55:H55"/>
    <mergeCell ref="F32:H32"/>
    <mergeCell ref="F33:H33"/>
    <mergeCell ref="F34:H34"/>
    <mergeCell ref="F38:H38"/>
    <mergeCell ref="F39:H39"/>
    <mergeCell ref="F41:H41"/>
    <mergeCell ref="B52:L52"/>
    <mergeCell ref="B54:B55"/>
    <mergeCell ref="B44:L44"/>
    <mergeCell ref="B46:B50"/>
    <mergeCell ref="F46:H46"/>
    <mergeCell ref="F47:H47"/>
    <mergeCell ref="B7:L7"/>
    <mergeCell ref="B16:L16"/>
    <mergeCell ref="F48:H48"/>
    <mergeCell ref="B38:B42"/>
    <mergeCell ref="B36:L36"/>
    <mergeCell ref="F42:H42"/>
    <mergeCell ref="F28:H28"/>
    <mergeCell ref="B30:L30"/>
    <mergeCell ref="B32:B34"/>
    <mergeCell ref="F40:H40"/>
    <mergeCell ref="B13:L14"/>
    <mergeCell ref="L19:L24"/>
    <mergeCell ref="B26:L26"/>
  </mergeCells>
  <conditionalFormatting sqref="J32:J34 J46:J50">
    <cfRule type="expression" dxfId="15" priority="12">
      <formula>U32=1</formula>
    </cfRule>
  </conditionalFormatting>
  <conditionalFormatting sqref="J59:J60">
    <cfRule type="expression" dxfId="14" priority="8">
      <formula>U59=1</formula>
    </cfRule>
  </conditionalFormatting>
  <conditionalFormatting sqref="J38:J42">
    <cfRule type="expression" dxfId="13" priority="11">
      <formula>U38=1</formula>
    </cfRule>
  </conditionalFormatting>
  <conditionalFormatting sqref="B5">
    <cfRule type="cellIs" dxfId="12" priority="6" operator="equal">
      <formula>"Macro Enabled - Yes"</formula>
    </cfRule>
    <cfRule type="cellIs" dxfId="11" priority="7" operator="equal">
      <formula>"Macro Enabled - No"</formula>
    </cfRule>
  </conditionalFormatting>
  <conditionalFormatting sqref="L19:L24">
    <cfRule type="cellIs" priority="2" stopIfTrue="1" operator="equal">
      <formula>"NA"</formula>
    </cfRule>
    <cfRule type="cellIs" dxfId="10" priority="3" stopIfTrue="1" operator="greaterThan">
      <formula>0.9</formula>
    </cfRule>
    <cfRule type="cellIs" dxfId="9" priority="4" stopIfTrue="1" operator="greaterThanOrEqual">
      <formula>0.85</formula>
    </cfRule>
    <cfRule type="cellIs" dxfId="8" priority="5" stopIfTrue="1" operator="lessThan">
      <formula>0.85</formula>
    </cfRule>
  </conditionalFormatting>
  <conditionalFormatting sqref="J54:J55">
    <cfRule type="expression" dxfId="7" priority="1">
      <formula>U54=1</formula>
    </cfRule>
  </conditionalFormatting>
  <dataValidations disablePrompts="1" count="3">
    <dataValidation type="list" allowBlank="1" showInputMessage="1" showErrorMessage="1" sqref="J35">
      <formula1>"Met,Not-Met,Partially met"</formula1>
    </dataValidation>
    <dataValidation type="list" allowBlank="1" showInputMessage="1" showErrorMessage="1" sqref="L11">
      <formula1>"Yes,No"</formula1>
    </dataValidation>
    <dataValidation type="list" allowBlank="1" showInputMessage="1" showErrorMessage="1" sqref="J48 J55 J38 J46 J50 J54 J59 J32 J33 J34 J39 J40 J41 J42 J47 J49 J60">
      <formula1>"Yes,No,N/A"</formula1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optYes">
          <controlPr locked="0" defaultSize="0" autoLine="0" r:id="rId5">
            <anchor moveWithCells="1">
              <from>
                <xdr:col>11</xdr:col>
                <xdr:colOff>175260</xdr:colOff>
                <xdr:row>12</xdr:row>
                <xdr:rowOff>129540</xdr:rowOff>
              </from>
              <to>
                <xdr:col>11</xdr:col>
                <xdr:colOff>632460</xdr:colOff>
                <xdr:row>13</xdr:row>
                <xdr:rowOff>182880</xdr:rowOff>
              </to>
            </anchor>
          </controlPr>
        </control>
      </mc:Choice>
      <mc:Fallback>
        <control shapeId="1031" r:id="rId4" name="optYes"/>
      </mc:Fallback>
    </mc:AlternateContent>
    <mc:AlternateContent xmlns:mc="http://schemas.openxmlformats.org/markup-compatibility/2006">
      <mc:Choice Requires="x14">
        <control shapeId="1032" r:id="rId6" name="optNo">
          <controlPr locked="0" defaultSize="0" autoLine="0" r:id="rId7">
            <anchor moveWithCells="1">
              <from>
                <xdr:col>11</xdr:col>
                <xdr:colOff>685800</xdr:colOff>
                <xdr:row>12</xdr:row>
                <xdr:rowOff>137160</xdr:rowOff>
              </from>
              <to>
                <xdr:col>11</xdr:col>
                <xdr:colOff>1112520</xdr:colOff>
                <xdr:row>13</xdr:row>
                <xdr:rowOff>190500</xdr:rowOff>
              </to>
            </anchor>
          </controlPr>
        </control>
      </mc:Choice>
      <mc:Fallback>
        <control shapeId="1032" r:id="rId6" name="optNo"/>
      </mc:Fallback>
    </mc:AlternateContent>
    <mc:AlternateContent xmlns:mc="http://schemas.openxmlformats.org/markup-compatibility/2006">
      <mc:Choice Requires="x14">
        <control shapeId="1034" r:id="rId8" name="Group Box 10">
          <controlPr defaultSize="0" autoFill="0" autoPict="0">
            <anchor moveWithCells="1">
              <from>
                <xdr:col>10</xdr:col>
                <xdr:colOff>30480</xdr:colOff>
                <xdr:row>12</xdr:row>
                <xdr:rowOff>53340</xdr:rowOff>
              </from>
              <to>
                <xdr:col>11</xdr:col>
                <xdr:colOff>1325880</xdr:colOff>
                <xdr:row>13</xdr:row>
                <xdr:rowOff>205740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F439"/>
  <sheetViews>
    <sheetView showGridLines="0" workbookViewId="0">
      <selection activeCell="A27" sqref="A27"/>
    </sheetView>
  </sheetViews>
  <sheetFormatPr defaultRowHeight="14.4" x14ac:dyDescent="0.3"/>
  <cols>
    <col min="1" max="1" width="14.21875" customWidth="1"/>
    <col min="2" max="2" width="14.44140625" bestFit="1" customWidth="1"/>
    <col min="3" max="3" width="19.109375" customWidth="1"/>
    <col min="4" max="4" width="15.44140625" customWidth="1"/>
    <col min="5" max="5" width="18.5546875" customWidth="1"/>
    <col min="6" max="6" width="14.44140625" customWidth="1"/>
    <col min="7" max="7" width="14.109375" customWidth="1"/>
    <col min="8" max="8" width="20.6640625" customWidth="1"/>
    <col min="9" max="9" width="16.77734375" customWidth="1"/>
    <col min="10" max="10" width="22.88671875" bestFit="1" customWidth="1"/>
    <col min="11" max="11" width="20.33203125" bestFit="1" customWidth="1"/>
    <col min="12" max="12" width="13.33203125" customWidth="1"/>
    <col min="13" max="13" width="33.109375" customWidth="1"/>
    <col min="14" max="14" width="41" customWidth="1"/>
    <col min="15" max="15" width="34.6640625" bestFit="1" customWidth="1"/>
    <col min="16" max="16" width="32.44140625" customWidth="1"/>
    <col min="17" max="17" width="37.6640625" customWidth="1"/>
    <col min="18" max="18" width="39.88671875" bestFit="1" customWidth="1"/>
    <col min="19" max="19" width="37.6640625" bestFit="1" customWidth="1"/>
    <col min="20" max="20" width="37.6640625" customWidth="1"/>
    <col min="21" max="21" width="30.5546875" customWidth="1"/>
    <col min="22" max="22" width="35.5546875" bestFit="1" customWidth="1"/>
    <col min="23" max="23" width="37.33203125" bestFit="1" customWidth="1"/>
    <col min="24" max="24" width="33" bestFit="1" customWidth="1"/>
    <col min="25" max="25" width="34.6640625" bestFit="1" customWidth="1"/>
    <col min="26" max="26" width="37.6640625" customWidth="1"/>
    <col min="27" max="27" width="36.88671875" bestFit="1" customWidth="1"/>
    <col min="28" max="28" width="37.6640625" bestFit="1" customWidth="1"/>
    <col min="29" max="29" width="37.6640625" customWidth="1"/>
    <col min="30" max="30" width="34.5546875" bestFit="1" customWidth="1"/>
    <col min="31" max="31" width="31.44140625" bestFit="1" customWidth="1"/>
    <col min="32" max="32" width="34.5546875" bestFit="1" customWidth="1"/>
    <col min="33" max="33" width="37.33203125" customWidth="1"/>
    <col min="34" max="34" width="39.44140625" customWidth="1"/>
    <col min="35" max="36" width="36.5546875" bestFit="1" customWidth="1"/>
    <col min="37" max="40" width="36.5546875" customWidth="1"/>
    <col min="41" max="41" width="31.88671875" bestFit="1" customWidth="1"/>
    <col min="42" max="42" width="40.44140625" bestFit="1" customWidth="1"/>
    <col min="43" max="43" width="37.6640625" customWidth="1"/>
    <col min="44" max="44" width="38" bestFit="1" customWidth="1"/>
    <col min="45" max="45" width="39.5546875" bestFit="1" customWidth="1"/>
    <col min="46" max="46" width="43.109375" bestFit="1" customWidth="1"/>
    <col min="47" max="48" width="40.6640625" bestFit="1" customWidth="1"/>
    <col min="49" max="49" width="36.5546875" bestFit="1" customWidth="1"/>
    <col min="50" max="50" width="33" bestFit="1" customWidth="1"/>
    <col min="51" max="51" width="30.6640625" bestFit="1" customWidth="1"/>
    <col min="52" max="52" width="31.5546875" bestFit="1" customWidth="1"/>
    <col min="53" max="53" width="39.77734375" customWidth="1"/>
    <col min="54" max="54" width="38.21875" bestFit="1" customWidth="1"/>
    <col min="55" max="55" width="42.77734375" customWidth="1"/>
    <col min="56" max="56" width="39" customWidth="1"/>
    <col min="57" max="57" width="38.44140625" bestFit="1" customWidth="1"/>
    <col min="58" max="60" width="41.5546875" bestFit="1" customWidth="1"/>
    <col min="61" max="61" width="39.109375" bestFit="1" customWidth="1"/>
    <col min="62" max="62" width="42.5546875" bestFit="1" customWidth="1"/>
    <col min="63" max="64" width="41.44140625" bestFit="1" customWidth="1"/>
    <col min="65" max="65" width="29.6640625" customWidth="1"/>
    <col min="66" max="66" width="37.6640625" customWidth="1"/>
    <col min="67" max="68" width="26.33203125" bestFit="1" customWidth="1"/>
    <col min="69" max="69" width="41" bestFit="1" customWidth="1"/>
    <col min="70" max="72" width="45.33203125" bestFit="1" customWidth="1"/>
    <col min="73" max="73" width="43.5546875" customWidth="1"/>
    <col min="74" max="74" width="38.44140625" bestFit="1" customWidth="1"/>
    <col min="75" max="76" width="37.6640625" bestFit="1" customWidth="1"/>
    <col min="77" max="77" width="36.6640625" bestFit="1" customWidth="1"/>
    <col min="78" max="78" width="41.6640625" bestFit="1" customWidth="1"/>
    <col min="79" max="79" width="39.88671875" bestFit="1" customWidth="1"/>
    <col min="80" max="80" width="40.6640625" bestFit="1" customWidth="1"/>
    <col min="81" max="82" width="32.88671875" customWidth="1"/>
    <col min="83" max="83" width="16.5546875" customWidth="1"/>
    <col min="84" max="84" width="13.33203125" customWidth="1"/>
  </cols>
  <sheetData>
    <row r="1" spans="1:84" ht="35.25" customHeight="1" x14ac:dyDescent="0.3">
      <c r="M1" s="161" t="s">
        <v>50</v>
      </c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0" t="s">
        <v>3</v>
      </c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59" t="s">
        <v>4</v>
      </c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60" t="s">
        <v>5</v>
      </c>
      <c r="BN1" s="160"/>
      <c r="BO1" s="160"/>
      <c r="BP1" s="160"/>
      <c r="BQ1" s="160"/>
      <c r="BR1" s="160"/>
      <c r="BS1" s="160"/>
      <c r="BT1" s="160"/>
      <c r="BU1" s="159" t="s">
        <v>6</v>
      </c>
      <c r="BV1" s="159"/>
      <c r="BW1" s="159"/>
      <c r="BX1" s="159"/>
      <c r="BY1" s="159"/>
      <c r="BZ1" s="159"/>
      <c r="CA1" s="159"/>
      <c r="CB1" s="159"/>
      <c r="CC1" s="158" t="s">
        <v>108</v>
      </c>
      <c r="CD1" s="158"/>
      <c r="CE1" s="158"/>
      <c r="CF1" s="158"/>
    </row>
    <row r="2" spans="1:84" s="2" customFormat="1" ht="34.5" customHeight="1" x14ac:dyDescent="0.3">
      <c r="A2" s="9" t="s">
        <v>56</v>
      </c>
      <c r="B2" s="9" t="s">
        <v>53</v>
      </c>
      <c r="C2" s="9" t="s">
        <v>54</v>
      </c>
      <c r="D2" s="9" t="s">
        <v>52</v>
      </c>
      <c r="E2" s="9" t="s">
        <v>35</v>
      </c>
      <c r="F2" s="9" t="s">
        <v>55</v>
      </c>
      <c r="G2" s="9" t="s">
        <v>51</v>
      </c>
      <c r="H2" s="9" t="s">
        <v>0</v>
      </c>
      <c r="I2" s="9" t="s">
        <v>34</v>
      </c>
      <c r="J2" s="9" t="s">
        <v>21</v>
      </c>
      <c r="K2" s="9" t="s">
        <v>22</v>
      </c>
      <c r="L2" s="9" t="s">
        <v>23</v>
      </c>
      <c r="M2" s="10" t="s">
        <v>84</v>
      </c>
      <c r="N2" s="10" t="s">
        <v>81</v>
      </c>
      <c r="O2" s="10" t="s">
        <v>82</v>
      </c>
      <c r="P2" s="10" t="s">
        <v>83</v>
      </c>
      <c r="Q2" s="11" t="s">
        <v>85</v>
      </c>
      <c r="R2" s="11" t="s">
        <v>17</v>
      </c>
      <c r="S2" s="11" t="s">
        <v>19</v>
      </c>
      <c r="T2" s="11" t="s">
        <v>62</v>
      </c>
      <c r="U2" s="10" t="s">
        <v>86</v>
      </c>
      <c r="V2" s="10" t="s">
        <v>18</v>
      </c>
      <c r="W2" s="10" t="s">
        <v>20</v>
      </c>
      <c r="X2" s="10" t="s">
        <v>63</v>
      </c>
      <c r="Y2" s="11" t="s">
        <v>87</v>
      </c>
      <c r="Z2" s="11" t="s">
        <v>40</v>
      </c>
      <c r="AA2" s="11" t="s">
        <v>41</v>
      </c>
      <c r="AB2" s="11" t="s">
        <v>64</v>
      </c>
      <c r="AC2" s="10" t="s">
        <v>88</v>
      </c>
      <c r="AD2" s="10" t="s">
        <v>24</v>
      </c>
      <c r="AE2" s="10" t="s">
        <v>25</v>
      </c>
      <c r="AF2" s="10" t="s">
        <v>65</v>
      </c>
      <c r="AG2" s="11" t="s">
        <v>89</v>
      </c>
      <c r="AH2" s="11" t="s">
        <v>42</v>
      </c>
      <c r="AI2" s="11" t="s">
        <v>43</v>
      </c>
      <c r="AJ2" s="11" t="s">
        <v>66</v>
      </c>
      <c r="AK2" s="10" t="s">
        <v>104</v>
      </c>
      <c r="AL2" s="10" t="s">
        <v>105</v>
      </c>
      <c r="AM2" s="10" t="s">
        <v>106</v>
      </c>
      <c r="AN2" s="10" t="s">
        <v>107</v>
      </c>
      <c r="AO2" s="11" t="s">
        <v>90</v>
      </c>
      <c r="AP2" s="11" t="s">
        <v>44</v>
      </c>
      <c r="AQ2" s="11" t="s">
        <v>45</v>
      </c>
      <c r="AR2" s="11" t="s">
        <v>67</v>
      </c>
      <c r="AS2" s="10" t="s">
        <v>99</v>
      </c>
      <c r="AT2" s="10" t="s">
        <v>100</v>
      </c>
      <c r="AU2" s="10" t="s">
        <v>101</v>
      </c>
      <c r="AV2" s="10" t="s">
        <v>102</v>
      </c>
      <c r="AW2" s="11" t="s">
        <v>91</v>
      </c>
      <c r="AX2" s="11" t="s">
        <v>46</v>
      </c>
      <c r="AY2" s="11" t="s">
        <v>47</v>
      </c>
      <c r="AZ2" s="11" t="s">
        <v>68</v>
      </c>
      <c r="BA2" s="10" t="s">
        <v>92</v>
      </c>
      <c r="BB2" s="10" t="s">
        <v>48</v>
      </c>
      <c r="BC2" s="10" t="s">
        <v>49</v>
      </c>
      <c r="BD2" s="10" t="s">
        <v>69</v>
      </c>
      <c r="BE2" s="11" t="s">
        <v>93</v>
      </c>
      <c r="BF2" s="11" t="s">
        <v>26</v>
      </c>
      <c r="BG2" s="11" t="s">
        <v>27</v>
      </c>
      <c r="BH2" s="11" t="s">
        <v>70</v>
      </c>
      <c r="BI2" s="10" t="s">
        <v>94</v>
      </c>
      <c r="BJ2" s="10" t="s">
        <v>28</v>
      </c>
      <c r="BK2" s="10" t="s">
        <v>29</v>
      </c>
      <c r="BL2" s="10" t="s">
        <v>71</v>
      </c>
      <c r="BM2" s="11" t="s">
        <v>95</v>
      </c>
      <c r="BN2" s="11" t="s">
        <v>30</v>
      </c>
      <c r="BO2" s="11" t="s">
        <v>31</v>
      </c>
      <c r="BP2" s="11" t="s">
        <v>72</v>
      </c>
      <c r="BQ2" s="10" t="s">
        <v>96</v>
      </c>
      <c r="BR2" s="10" t="s">
        <v>32</v>
      </c>
      <c r="BS2" s="10" t="s">
        <v>33</v>
      </c>
      <c r="BT2" s="10" t="s">
        <v>73</v>
      </c>
      <c r="BU2" s="11" t="s">
        <v>113</v>
      </c>
      <c r="BV2" s="11" t="s">
        <v>114</v>
      </c>
      <c r="BW2" s="11" t="s">
        <v>115</v>
      </c>
      <c r="BX2" s="11" t="s">
        <v>116</v>
      </c>
      <c r="BY2" s="10" t="s">
        <v>118</v>
      </c>
      <c r="BZ2" s="10" t="s">
        <v>119</v>
      </c>
      <c r="CA2" s="10" t="s">
        <v>120</v>
      </c>
      <c r="CB2" s="10" t="s">
        <v>121</v>
      </c>
      <c r="CC2" s="9" t="s">
        <v>34</v>
      </c>
      <c r="CD2" s="9" t="s">
        <v>60</v>
      </c>
      <c r="CE2" s="9" t="s">
        <v>97</v>
      </c>
      <c r="CF2" s="9" t="s">
        <v>98</v>
      </c>
    </row>
    <row r="3" spans="1:84" x14ac:dyDescent="0.3">
      <c r="A3" s="1"/>
      <c r="B3" s="1"/>
      <c r="C3" s="1"/>
      <c r="D3" s="1"/>
      <c r="E3" s="1"/>
      <c r="F3" s="1"/>
      <c r="G3" s="1"/>
      <c r="H3" s="1"/>
      <c r="I3" s="3"/>
      <c r="J3" s="1"/>
      <c r="K3" s="1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3"/>
    </row>
    <row r="4" spans="1:84" s="2" customFormat="1" x14ac:dyDescent="0.3">
      <c r="A4" s="5"/>
      <c r="B4" s="5"/>
      <c r="C4" s="5"/>
      <c r="D4" s="5"/>
      <c r="E4" s="5"/>
      <c r="F4" s="5"/>
      <c r="G4" s="5"/>
      <c r="H4" s="5"/>
      <c r="I4" s="6"/>
      <c r="J4" s="5"/>
      <c r="K4" s="5"/>
      <c r="L4" s="7"/>
      <c r="M4" s="8"/>
      <c r="N4" s="8"/>
      <c r="O4" s="1"/>
      <c r="P4" s="1"/>
      <c r="Q4" s="1"/>
      <c r="R4" s="1"/>
      <c r="S4" s="1"/>
      <c r="T4" s="1"/>
      <c r="U4" s="1"/>
      <c r="V4" s="1"/>
      <c r="W4" s="1"/>
      <c r="X4" s="1"/>
      <c r="Y4" s="8"/>
      <c r="Z4" s="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8"/>
      <c r="AT4" s="8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8"/>
      <c r="BN4" s="8"/>
      <c r="BO4" s="1"/>
      <c r="BP4" s="1"/>
      <c r="BQ4" s="1"/>
      <c r="BR4" s="1"/>
      <c r="BS4" s="1"/>
      <c r="BT4" s="1"/>
      <c r="BU4" s="8"/>
      <c r="BV4" s="8"/>
      <c r="BW4" s="1"/>
      <c r="BX4" s="1"/>
      <c r="BY4" s="1"/>
      <c r="BZ4" s="1"/>
      <c r="CA4" s="1"/>
      <c r="CB4" s="1"/>
      <c r="CC4" s="1"/>
      <c r="CD4" s="1"/>
      <c r="CE4" s="5"/>
      <c r="CF4" s="6"/>
    </row>
    <row r="5" spans="1:84" s="2" customFormat="1" x14ac:dyDescent="0.3">
      <c r="A5" s="5"/>
      <c r="B5" s="5"/>
      <c r="C5" s="5"/>
      <c r="D5" s="5"/>
      <c r="E5" s="5"/>
      <c r="F5" s="5"/>
      <c r="G5" s="5"/>
      <c r="H5" s="5"/>
      <c r="I5" s="6"/>
      <c r="J5" s="5"/>
      <c r="K5" s="5"/>
      <c r="L5" s="7"/>
      <c r="M5" s="5"/>
      <c r="N5" s="5"/>
      <c r="O5" s="1"/>
      <c r="P5" s="1"/>
      <c r="Q5" s="1"/>
      <c r="R5" s="1"/>
      <c r="S5" s="1"/>
      <c r="T5" s="1"/>
      <c r="U5" s="1"/>
      <c r="V5" s="1"/>
      <c r="W5" s="1"/>
      <c r="X5" s="1"/>
      <c r="Y5" s="5"/>
      <c r="Z5" s="5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5"/>
      <c r="AT5" s="5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5"/>
      <c r="BN5" s="5"/>
      <c r="BO5" s="1"/>
      <c r="BP5" s="1"/>
      <c r="BQ5" s="1"/>
      <c r="BR5" s="1"/>
      <c r="BS5" s="1"/>
      <c r="BT5" s="1"/>
      <c r="BU5" s="5"/>
      <c r="BV5" s="5"/>
      <c r="BW5" s="1"/>
      <c r="BX5" s="1"/>
      <c r="BY5" s="1"/>
      <c r="BZ5" s="1"/>
      <c r="CA5" s="1"/>
      <c r="CB5" s="1"/>
      <c r="CC5" s="1"/>
      <c r="CD5" s="1"/>
      <c r="CE5" s="5"/>
      <c r="CF5" s="6"/>
    </row>
    <row r="6" spans="1:84" s="2" customFormat="1" x14ac:dyDescent="0.3">
      <c r="A6" s="5"/>
      <c r="B6" s="5"/>
      <c r="C6" s="5"/>
      <c r="D6" s="5"/>
      <c r="E6" s="5"/>
      <c r="F6" s="5"/>
      <c r="G6" s="5"/>
      <c r="H6" s="5"/>
      <c r="I6" s="6"/>
      <c r="J6" s="5"/>
      <c r="K6" s="5"/>
      <c r="L6" s="7"/>
      <c r="M6" s="5"/>
      <c r="N6" s="5"/>
      <c r="O6" s="1"/>
      <c r="P6" s="1"/>
      <c r="Q6" s="1"/>
      <c r="R6" s="1"/>
      <c r="S6" s="1"/>
      <c r="T6" s="1"/>
      <c r="U6" s="1"/>
      <c r="V6" s="1"/>
      <c r="W6" s="1"/>
      <c r="X6" s="1"/>
      <c r="Y6" s="5"/>
      <c r="Z6" s="5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5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5"/>
      <c r="BN6" s="5"/>
      <c r="BO6" s="1"/>
      <c r="BP6" s="1"/>
      <c r="BQ6" s="1"/>
      <c r="BR6" s="1"/>
      <c r="BS6" s="1"/>
      <c r="BT6" s="1"/>
      <c r="BU6" s="5"/>
      <c r="BV6" s="5"/>
      <c r="BW6" s="1"/>
      <c r="BX6" s="1"/>
      <c r="BY6" s="1"/>
      <c r="BZ6" s="1"/>
      <c r="CA6" s="1"/>
      <c r="CB6" s="1"/>
      <c r="CC6" s="1"/>
      <c r="CD6" s="1"/>
      <c r="CE6" s="5"/>
      <c r="CF6" s="6"/>
    </row>
    <row r="7" spans="1:84" s="2" customFormat="1" x14ac:dyDescent="0.3">
      <c r="A7" s="5"/>
      <c r="B7" s="5"/>
      <c r="C7" s="5"/>
      <c r="D7" s="5"/>
      <c r="E7" s="5"/>
      <c r="F7" s="5"/>
      <c r="G7" s="5"/>
      <c r="H7" s="5"/>
      <c r="I7" s="6"/>
      <c r="J7" s="5"/>
      <c r="K7" s="5"/>
      <c r="L7" s="7"/>
      <c r="M7" s="5"/>
      <c r="N7" s="5"/>
      <c r="O7" s="1"/>
      <c r="P7" s="1"/>
      <c r="Q7" s="1"/>
      <c r="R7" s="1"/>
      <c r="S7" s="1"/>
      <c r="T7" s="1"/>
      <c r="U7" s="1"/>
      <c r="V7" s="1"/>
      <c r="W7" s="1"/>
      <c r="X7" s="1"/>
      <c r="Y7" s="5"/>
      <c r="Z7" s="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5"/>
      <c r="AT7" s="5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5"/>
      <c r="BN7" s="5"/>
      <c r="BO7" s="1"/>
      <c r="BP7" s="1"/>
      <c r="BQ7" s="1"/>
      <c r="BR7" s="1"/>
      <c r="BS7" s="1"/>
      <c r="BT7" s="1"/>
      <c r="BU7" s="5"/>
      <c r="BV7" s="5"/>
      <c r="BW7" s="1"/>
      <c r="BX7" s="1"/>
      <c r="BY7" s="1"/>
      <c r="BZ7" s="1"/>
      <c r="CA7" s="1"/>
      <c r="CB7" s="1"/>
      <c r="CC7" s="1"/>
      <c r="CD7" s="1"/>
      <c r="CE7" s="5"/>
      <c r="CF7" s="6"/>
    </row>
    <row r="8" spans="1:84" s="2" customFormat="1" x14ac:dyDescent="0.3">
      <c r="A8" s="5"/>
      <c r="B8" s="5"/>
      <c r="C8" s="5"/>
      <c r="D8" s="5"/>
      <c r="E8" s="5"/>
      <c r="F8" s="5"/>
      <c r="G8" s="5"/>
      <c r="H8" s="5"/>
      <c r="I8" s="6"/>
      <c r="J8" s="5"/>
      <c r="K8" s="5"/>
      <c r="L8" s="7"/>
      <c r="M8" s="5"/>
      <c r="N8" s="5"/>
      <c r="O8" s="1"/>
      <c r="P8" s="1"/>
      <c r="Q8" s="1"/>
      <c r="R8" s="1"/>
      <c r="S8" s="1"/>
      <c r="T8" s="1"/>
      <c r="U8" s="1"/>
      <c r="V8" s="1"/>
      <c r="W8" s="1"/>
      <c r="X8" s="1"/>
      <c r="Y8" s="5"/>
      <c r="Z8" s="5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5"/>
      <c r="AT8" s="5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5"/>
      <c r="BN8" s="5"/>
      <c r="BO8" s="1"/>
      <c r="BP8" s="1"/>
      <c r="BQ8" s="1"/>
      <c r="BR8" s="1"/>
      <c r="BS8" s="1"/>
      <c r="BT8" s="1"/>
      <c r="BU8" s="5"/>
      <c r="BV8" s="5"/>
      <c r="BW8" s="1"/>
      <c r="BX8" s="1"/>
      <c r="BY8" s="1"/>
      <c r="BZ8" s="1"/>
      <c r="CA8" s="1"/>
      <c r="CB8" s="1"/>
      <c r="CC8" s="1"/>
      <c r="CD8" s="1"/>
      <c r="CE8" s="5"/>
      <c r="CF8" s="6"/>
    </row>
    <row r="9" spans="1:84" s="2" customFormat="1" x14ac:dyDescent="0.3">
      <c r="A9" s="5"/>
      <c r="B9" s="5"/>
      <c r="C9" s="5"/>
      <c r="D9" s="5"/>
      <c r="E9" s="5"/>
      <c r="F9" s="5"/>
      <c r="G9" s="5"/>
      <c r="H9" s="5"/>
      <c r="I9" s="6"/>
      <c r="J9" s="5"/>
      <c r="K9" s="5"/>
      <c r="L9" s="7"/>
      <c r="M9" s="5"/>
      <c r="N9" s="5"/>
      <c r="O9" s="1"/>
      <c r="P9" s="1"/>
      <c r="Q9" s="1"/>
      <c r="R9" s="1"/>
      <c r="S9" s="1"/>
      <c r="T9" s="1"/>
      <c r="U9" s="1"/>
      <c r="V9" s="1"/>
      <c r="W9" s="1"/>
      <c r="X9" s="1"/>
      <c r="Y9" s="5"/>
      <c r="Z9" s="5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5"/>
      <c r="AT9" s="5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5"/>
      <c r="BN9" s="5"/>
      <c r="BO9" s="1"/>
      <c r="BP9" s="1"/>
      <c r="BQ9" s="1"/>
      <c r="BR9" s="1"/>
      <c r="BS9" s="1"/>
      <c r="BT9" s="1"/>
      <c r="BU9" s="5"/>
      <c r="BV9" s="5"/>
      <c r="BW9" s="1"/>
      <c r="BX9" s="1"/>
      <c r="BY9" s="1"/>
      <c r="BZ9" s="1"/>
      <c r="CA9" s="1"/>
      <c r="CB9" s="1"/>
      <c r="CC9" s="1"/>
      <c r="CD9" s="1"/>
      <c r="CE9" s="5"/>
      <c r="CF9" s="6"/>
    </row>
    <row r="10" spans="1:84" s="2" customFormat="1" x14ac:dyDescent="0.3">
      <c r="A10" s="5"/>
      <c r="B10" s="5"/>
      <c r="C10" s="5"/>
      <c r="D10" s="5"/>
      <c r="E10" s="5"/>
      <c r="F10" s="5"/>
      <c r="G10" s="5"/>
      <c r="H10" s="5"/>
      <c r="I10" s="6"/>
      <c r="J10" s="5"/>
      <c r="K10" s="5"/>
      <c r="L10" s="7"/>
      <c r="M10" s="5"/>
      <c r="N10" s="5"/>
      <c r="O10" s="1"/>
      <c r="P10" s="1"/>
      <c r="Q10" s="1"/>
      <c r="R10" s="1"/>
      <c r="S10" s="1"/>
      <c r="T10" s="1"/>
      <c r="U10" s="1"/>
      <c r="V10" s="1"/>
      <c r="W10" s="1"/>
      <c r="X10" s="1"/>
      <c r="Y10" s="5"/>
      <c r="Z10" s="5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5"/>
      <c r="AT10" s="5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5"/>
      <c r="BN10" s="5"/>
      <c r="BO10" s="1"/>
      <c r="BP10" s="1"/>
      <c r="BQ10" s="1"/>
      <c r="BR10" s="1"/>
      <c r="BS10" s="1"/>
      <c r="BT10" s="1"/>
      <c r="BU10" s="5"/>
      <c r="BV10" s="5"/>
      <c r="BW10" s="1"/>
      <c r="BX10" s="1"/>
      <c r="BY10" s="1"/>
      <c r="BZ10" s="1"/>
      <c r="CA10" s="1"/>
      <c r="CB10" s="1"/>
      <c r="CC10" s="1"/>
      <c r="CD10" s="1"/>
      <c r="CE10" s="5"/>
      <c r="CF10" s="6"/>
    </row>
    <row r="11" spans="1:84" s="2" customFormat="1" x14ac:dyDescent="0.3">
      <c r="A11" s="5"/>
      <c r="B11" s="5"/>
      <c r="C11" s="5"/>
      <c r="D11" s="5"/>
      <c r="E11" s="5"/>
      <c r="F11" s="5"/>
      <c r="G11" s="5"/>
      <c r="H11" s="5"/>
      <c r="I11" s="6"/>
      <c r="J11" s="5"/>
      <c r="K11" s="5"/>
      <c r="L11" s="7"/>
      <c r="M11" s="5"/>
      <c r="N11" s="5"/>
      <c r="O11" s="1"/>
      <c r="P11" s="1"/>
      <c r="Q11" s="1"/>
      <c r="R11" s="1"/>
      <c r="S11" s="1"/>
      <c r="T11" s="1"/>
      <c r="U11" s="1"/>
      <c r="V11" s="1"/>
      <c r="W11" s="1"/>
      <c r="X11" s="1"/>
      <c r="Y11" s="5"/>
      <c r="Z11" s="5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5"/>
      <c r="AT11" s="5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5"/>
      <c r="BN11" s="5"/>
      <c r="BO11" s="1"/>
      <c r="BP11" s="1"/>
      <c r="BQ11" s="1"/>
      <c r="BR11" s="1"/>
      <c r="BS11" s="1"/>
      <c r="BT11" s="1"/>
      <c r="BU11" s="5"/>
      <c r="BV11" s="5"/>
      <c r="BW11" s="1"/>
      <c r="BX11" s="1"/>
      <c r="BY11" s="1"/>
      <c r="BZ11" s="1"/>
      <c r="CA11" s="1"/>
      <c r="CB11" s="1"/>
      <c r="CC11" s="1"/>
      <c r="CD11" s="1"/>
      <c r="CE11" s="5"/>
      <c r="CF11" s="6"/>
    </row>
    <row r="12" spans="1:84" s="2" customFormat="1" x14ac:dyDescent="0.3">
      <c r="A12" s="5"/>
      <c r="B12" s="5"/>
      <c r="C12" s="5"/>
      <c r="D12" s="5"/>
      <c r="E12" s="5"/>
      <c r="F12" s="5"/>
      <c r="G12" s="5"/>
      <c r="H12" s="5"/>
      <c r="I12" s="6"/>
      <c r="J12" s="5"/>
      <c r="K12" s="5"/>
      <c r="L12" s="7"/>
      <c r="M12" s="5"/>
      <c r="N12" s="5"/>
      <c r="O12" s="1"/>
      <c r="P12" s="1"/>
      <c r="Q12" s="1"/>
      <c r="R12" s="1"/>
      <c r="S12" s="1"/>
      <c r="T12" s="1"/>
      <c r="U12" s="1"/>
      <c r="V12" s="1"/>
      <c r="W12" s="1"/>
      <c r="X12" s="1"/>
      <c r="Y12" s="5"/>
      <c r="Z12" s="5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5"/>
      <c r="AT12" s="5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5"/>
      <c r="BN12" s="5"/>
      <c r="BO12" s="1"/>
      <c r="BP12" s="1"/>
      <c r="BQ12" s="1"/>
      <c r="BR12" s="1"/>
      <c r="BS12" s="1"/>
      <c r="BT12" s="1"/>
      <c r="BU12" s="5"/>
      <c r="BV12" s="5"/>
      <c r="BW12" s="1"/>
      <c r="BX12" s="1"/>
      <c r="BY12" s="1"/>
      <c r="BZ12" s="1"/>
      <c r="CA12" s="1"/>
      <c r="CB12" s="1"/>
      <c r="CC12" s="1"/>
      <c r="CD12" s="1"/>
      <c r="CE12" s="5"/>
      <c r="CF12" s="6"/>
    </row>
    <row r="13" spans="1:84" s="2" customFormat="1" x14ac:dyDescent="0.3">
      <c r="A13" s="5"/>
      <c r="B13" s="5"/>
      <c r="C13" s="5"/>
      <c r="D13" s="5"/>
      <c r="E13" s="5"/>
      <c r="F13" s="5"/>
      <c r="G13" s="5"/>
      <c r="H13" s="5"/>
      <c r="I13" s="6"/>
      <c r="J13" s="5"/>
      <c r="K13" s="5"/>
      <c r="L13" s="7"/>
      <c r="M13" s="5"/>
      <c r="N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5"/>
      <c r="Z13" s="5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5"/>
      <c r="AT13" s="5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5"/>
      <c r="BN13" s="5"/>
      <c r="BO13" s="1"/>
      <c r="BP13" s="1"/>
      <c r="BQ13" s="1"/>
      <c r="BR13" s="1"/>
      <c r="BS13" s="1"/>
      <c r="BT13" s="1"/>
      <c r="BU13" s="5"/>
      <c r="BV13" s="5"/>
      <c r="BW13" s="1"/>
      <c r="BX13" s="1"/>
      <c r="BY13" s="1"/>
      <c r="BZ13" s="1"/>
      <c r="CA13" s="1"/>
      <c r="CB13" s="1"/>
      <c r="CC13" s="1"/>
      <c r="CD13" s="1"/>
      <c r="CE13" s="5"/>
      <c r="CF13" s="6"/>
    </row>
    <row r="14" spans="1:84" s="2" customFormat="1" x14ac:dyDescent="0.3">
      <c r="A14" s="5"/>
      <c r="B14" s="5"/>
      <c r="C14" s="5"/>
      <c r="D14" s="5"/>
      <c r="E14" s="5"/>
      <c r="F14" s="5"/>
      <c r="G14" s="5"/>
      <c r="H14" s="5"/>
      <c r="I14" s="6"/>
      <c r="J14" s="5"/>
      <c r="K14" s="5"/>
      <c r="L14" s="7"/>
      <c r="M14" s="5"/>
      <c r="N14" s="5"/>
      <c r="O14" s="1"/>
      <c r="P14" s="1"/>
      <c r="Q14" s="1"/>
      <c r="R14" s="1"/>
      <c r="S14" s="1"/>
      <c r="T14" s="1"/>
      <c r="U14" s="1"/>
      <c r="V14" s="1"/>
      <c r="W14" s="1"/>
      <c r="X14" s="1"/>
      <c r="Y14" s="5"/>
      <c r="Z14" s="5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5"/>
      <c r="AT14" s="5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5"/>
      <c r="BN14" s="5"/>
      <c r="BO14" s="1"/>
      <c r="BP14" s="1"/>
      <c r="BQ14" s="1"/>
      <c r="BR14" s="1"/>
      <c r="BS14" s="1"/>
      <c r="BT14" s="1"/>
      <c r="BU14" s="5"/>
      <c r="BV14" s="5"/>
      <c r="BW14" s="1"/>
      <c r="BX14" s="1"/>
      <c r="BY14" s="1"/>
      <c r="BZ14" s="1"/>
      <c r="CA14" s="1"/>
      <c r="CB14" s="1"/>
      <c r="CC14" s="1"/>
      <c r="CD14" s="1"/>
      <c r="CE14" s="5"/>
      <c r="CF14" s="6"/>
    </row>
    <row r="15" spans="1:84" s="2" customFormat="1" x14ac:dyDescent="0.3">
      <c r="A15" s="5"/>
      <c r="B15" s="5"/>
      <c r="C15" s="5"/>
      <c r="D15" s="5"/>
      <c r="E15" s="5"/>
      <c r="F15" s="5"/>
      <c r="G15" s="5"/>
      <c r="H15" s="5"/>
      <c r="I15" s="6"/>
      <c r="J15" s="5"/>
      <c r="K15" s="5"/>
      <c r="L15" s="7"/>
      <c r="M15" s="5"/>
      <c r="N15" s="5"/>
      <c r="O15" s="1"/>
      <c r="P15" s="1"/>
      <c r="Q15" s="1"/>
      <c r="R15" s="1"/>
      <c r="S15" s="1"/>
      <c r="T15" s="1"/>
      <c r="U15" s="1"/>
      <c r="V15" s="1"/>
      <c r="W15" s="1"/>
      <c r="X15" s="1"/>
      <c r="Y15" s="5"/>
      <c r="Z15" s="5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"/>
      <c r="AT15" s="5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5"/>
      <c r="BN15" s="5"/>
      <c r="BO15" s="1"/>
      <c r="BP15" s="1"/>
      <c r="BQ15" s="1"/>
      <c r="BR15" s="1"/>
      <c r="BS15" s="1"/>
      <c r="BT15" s="1"/>
      <c r="BU15" s="5"/>
      <c r="BV15" s="5"/>
      <c r="BW15" s="1"/>
      <c r="BX15" s="1"/>
      <c r="BY15" s="1"/>
      <c r="BZ15" s="1"/>
      <c r="CA15" s="1"/>
      <c r="CB15" s="1"/>
      <c r="CC15" s="1"/>
      <c r="CD15" s="1"/>
      <c r="CE15" s="5"/>
      <c r="CF15" s="6"/>
    </row>
    <row r="16" spans="1:84" s="2" customFormat="1" x14ac:dyDescent="0.3">
      <c r="A16" s="5"/>
      <c r="B16" s="5"/>
      <c r="C16" s="5"/>
      <c r="D16" s="5"/>
      <c r="E16" s="5"/>
      <c r="F16" s="5"/>
      <c r="G16" s="5"/>
      <c r="H16" s="5"/>
      <c r="I16" s="6"/>
      <c r="J16" s="5"/>
      <c r="K16" s="5"/>
      <c r="L16" s="7"/>
      <c r="M16" s="5"/>
      <c r="N16" s="5"/>
      <c r="O16" s="1"/>
      <c r="P16" s="1"/>
      <c r="Q16" s="1"/>
      <c r="R16" s="1"/>
      <c r="S16" s="1"/>
      <c r="T16" s="1"/>
      <c r="U16" s="1"/>
      <c r="V16" s="1"/>
      <c r="W16" s="1"/>
      <c r="X16" s="1"/>
      <c r="Y16" s="5"/>
      <c r="Z16" s="5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5"/>
      <c r="AT16" s="5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5"/>
      <c r="BN16" s="5"/>
      <c r="BO16" s="1"/>
      <c r="BP16" s="1"/>
      <c r="BQ16" s="1"/>
      <c r="BR16" s="1"/>
      <c r="BS16" s="1"/>
      <c r="BT16" s="1"/>
      <c r="BU16" s="5"/>
      <c r="BV16" s="5"/>
      <c r="BW16" s="1"/>
      <c r="BX16" s="1"/>
      <c r="BY16" s="1"/>
      <c r="BZ16" s="1"/>
      <c r="CA16" s="1"/>
      <c r="CB16" s="1"/>
      <c r="CC16" s="1"/>
      <c r="CD16" s="1"/>
      <c r="CE16" s="5"/>
      <c r="CF16" s="6"/>
    </row>
    <row r="17" spans="1:84" s="2" customFormat="1" x14ac:dyDescent="0.3">
      <c r="A17" s="5"/>
      <c r="B17" s="5"/>
      <c r="C17" s="5"/>
      <c r="D17" s="5"/>
      <c r="E17" s="5"/>
      <c r="F17" s="5"/>
      <c r="G17" s="5"/>
      <c r="H17" s="5"/>
      <c r="I17" s="6"/>
      <c r="J17" s="5"/>
      <c r="K17" s="5"/>
      <c r="L17" s="7"/>
      <c r="M17" s="5"/>
      <c r="N17" s="5"/>
      <c r="O17" s="1"/>
      <c r="P17" s="1"/>
      <c r="Q17" s="1"/>
      <c r="R17" s="1"/>
      <c r="S17" s="1"/>
      <c r="T17" s="1"/>
      <c r="U17" s="1"/>
      <c r="V17" s="1"/>
      <c r="W17" s="1"/>
      <c r="X17" s="1"/>
      <c r="Y17" s="5"/>
      <c r="Z17" s="5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5"/>
      <c r="AT17" s="5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5"/>
      <c r="BN17" s="5"/>
      <c r="BO17" s="1"/>
      <c r="BP17" s="1"/>
      <c r="BQ17" s="1"/>
      <c r="BR17" s="1"/>
      <c r="BS17" s="1"/>
      <c r="BT17" s="1"/>
      <c r="BU17" s="5"/>
      <c r="BV17" s="5"/>
      <c r="BW17" s="1"/>
      <c r="BX17" s="1"/>
      <c r="BY17" s="1"/>
      <c r="BZ17" s="1"/>
      <c r="CA17" s="1"/>
      <c r="CB17" s="1"/>
      <c r="CC17" s="1"/>
      <c r="CD17" s="1"/>
      <c r="CE17" s="5"/>
      <c r="CF17" s="6"/>
    </row>
    <row r="18" spans="1:84" s="2" customFormat="1" x14ac:dyDescent="0.3">
      <c r="A18" s="5"/>
      <c r="B18" s="5"/>
      <c r="C18" s="5"/>
      <c r="D18" s="5"/>
      <c r="E18" s="5"/>
      <c r="F18" s="5"/>
      <c r="G18" s="5"/>
      <c r="H18" s="5"/>
      <c r="I18" s="6"/>
      <c r="J18" s="5"/>
      <c r="K18" s="5"/>
      <c r="L18" s="7"/>
      <c r="M18" s="5"/>
      <c r="N18" s="5"/>
      <c r="O18" s="1"/>
      <c r="P18" s="1"/>
      <c r="Q18" s="1"/>
      <c r="R18" s="1"/>
      <c r="S18" s="1"/>
      <c r="T18" s="1"/>
      <c r="U18" s="1"/>
      <c r="V18" s="1"/>
      <c r="W18" s="1"/>
      <c r="X18" s="1"/>
      <c r="Y18" s="5"/>
      <c r="Z18" s="5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5"/>
      <c r="AT18" s="5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5"/>
      <c r="BN18" s="5"/>
      <c r="BO18" s="1"/>
      <c r="BP18" s="1"/>
      <c r="BQ18" s="1"/>
      <c r="BR18" s="1"/>
      <c r="BS18" s="1"/>
      <c r="BT18" s="1"/>
      <c r="BU18" s="5"/>
      <c r="BV18" s="5"/>
      <c r="BW18" s="1"/>
      <c r="BX18" s="1"/>
      <c r="BY18" s="1"/>
      <c r="BZ18" s="1"/>
      <c r="CA18" s="1"/>
      <c r="CB18" s="1"/>
      <c r="CC18" s="1"/>
      <c r="CD18" s="1"/>
      <c r="CE18" s="5"/>
      <c r="CF18" s="6"/>
    </row>
    <row r="19" spans="1:84" s="2" customFormat="1" x14ac:dyDescent="0.3">
      <c r="A19" s="5"/>
      <c r="B19" s="5"/>
      <c r="C19" s="5"/>
      <c r="D19" s="5"/>
      <c r="E19" s="5"/>
      <c r="F19" s="5"/>
      <c r="G19" s="5"/>
      <c r="H19" s="5"/>
      <c r="I19" s="6"/>
      <c r="J19" s="5"/>
      <c r="K19" s="5"/>
      <c r="L19" s="7"/>
      <c r="M19" s="5"/>
      <c r="N19" s="5"/>
      <c r="O19" s="1"/>
      <c r="P19" s="1"/>
      <c r="Q19" s="1"/>
      <c r="R19" s="1"/>
      <c r="S19" s="1"/>
      <c r="T19" s="1"/>
      <c r="U19" s="1"/>
      <c r="V19" s="1"/>
      <c r="W19" s="1"/>
      <c r="X19" s="1"/>
      <c r="Y19" s="5"/>
      <c r="Z19" s="5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5"/>
      <c r="AT19" s="5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5"/>
      <c r="BN19" s="5"/>
      <c r="BO19" s="1"/>
      <c r="BP19" s="1"/>
      <c r="BQ19" s="1"/>
      <c r="BR19" s="1"/>
      <c r="BS19" s="1"/>
      <c r="BT19" s="1"/>
      <c r="BU19" s="5"/>
      <c r="BV19" s="5"/>
      <c r="BW19" s="1"/>
      <c r="BX19" s="1"/>
      <c r="BY19" s="1"/>
      <c r="BZ19" s="1"/>
      <c r="CA19" s="1"/>
      <c r="CB19" s="1"/>
      <c r="CC19" s="1"/>
      <c r="CD19" s="1"/>
      <c r="CE19" s="5"/>
      <c r="CF19" s="6"/>
    </row>
    <row r="20" spans="1:84" s="2" customFormat="1" x14ac:dyDescent="0.3">
      <c r="A20" s="5"/>
      <c r="B20" s="5"/>
      <c r="C20" s="5"/>
      <c r="D20" s="5"/>
      <c r="E20" s="5"/>
      <c r="F20" s="5"/>
      <c r="G20" s="5"/>
      <c r="H20" s="5"/>
      <c r="I20" s="6"/>
      <c r="J20" s="5"/>
      <c r="K20" s="5"/>
      <c r="L20" s="7"/>
      <c r="M20" s="5"/>
      <c r="N20" s="5"/>
      <c r="O20" s="1"/>
      <c r="P20" s="1"/>
      <c r="Q20" s="1"/>
      <c r="R20" s="1"/>
      <c r="S20" s="1"/>
      <c r="T20" s="1"/>
      <c r="U20" s="1"/>
      <c r="V20" s="1"/>
      <c r="W20" s="1"/>
      <c r="X20" s="1"/>
      <c r="Y20" s="5"/>
      <c r="Z20" s="5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5"/>
      <c r="AT20" s="5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5"/>
      <c r="BN20" s="5"/>
      <c r="BO20" s="1"/>
      <c r="BP20" s="1"/>
      <c r="BQ20" s="1"/>
      <c r="BR20" s="1"/>
      <c r="BS20" s="1"/>
      <c r="BT20" s="1"/>
      <c r="BU20" s="5"/>
      <c r="BV20" s="5"/>
      <c r="BW20" s="1"/>
      <c r="BX20" s="1"/>
      <c r="BY20" s="1"/>
      <c r="BZ20" s="1"/>
      <c r="CA20" s="1"/>
      <c r="CB20" s="1"/>
      <c r="CC20" s="1"/>
      <c r="CD20" s="1"/>
      <c r="CE20" s="5"/>
      <c r="CF20" s="6"/>
    </row>
    <row r="21" spans="1:84" s="2" customFormat="1" x14ac:dyDescent="0.3">
      <c r="A21" s="5"/>
      <c r="B21" s="5"/>
      <c r="C21" s="5"/>
      <c r="D21" s="5"/>
      <c r="E21" s="5"/>
      <c r="F21" s="5"/>
      <c r="G21" s="5"/>
      <c r="H21" s="5"/>
      <c r="I21" s="6"/>
      <c r="J21" s="5"/>
      <c r="K21" s="5"/>
      <c r="L21" s="7"/>
      <c r="M21" s="5"/>
      <c r="N21" s="5"/>
      <c r="O21" s="1"/>
      <c r="P21" s="1"/>
      <c r="Q21" s="1"/>
      <c r="R21" s="1"/>
      <c r="S21" s="1"/>
      <c r="T21" s="1"/>
      <c r="U21" s="1"/>
      <c r="V21" s="1"/>
      <c r="W21" s="1"/>
      <c r="X21" s="1"/>
      <c r="Y21" s="5"/>
      <c r="Z21" s="5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5"/>
      <c r="AT21" s="5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5"/>
      <c r="BN21" s="5"/>
      <c r="BO21" s="1"/>
      <c r="BP21" s="1"/>
      <c r="BQ21" s="1"/>
      <c r="BR21" s="1"/>
      <c r="BS21" s="1"/>
      <c r="BT21" s="1"/>
      <c r="BU21" s="5"/>
      <c r="BV21" s="5"/>
      <c r="BW21" s="1"/>
      <c r="BX21" s="1"/>
      <c r="BY21" s="1"/>
      <c r="BZ21" s="1"/>
      <c r="CA21" s="1"/>
      <c r="CB21" s="1"/>
      <c r="CC21" s="1"/>
      <c r="CD21" s="1"/>
      <c r="CE21" s="5"/>
      <c r="CF21" s="6"/>
    </row>
    <row r="22" spans="1:84" s="2" customFormat="1" x14ac:dyDescent="0.3">
      <c r="A22" s="5"/>
      <c r="B22" s="5"/>
      <c r="C22" s="5"/>
      <c r="D22" s="5"/>
      <c r="E22" s="5"/>
      <c r="F22" s="5"/>
      <c r="G22" s="5"/>
      <c r="H22" s="5"/>
      <c r="I22" s="6"/>
      <c r="J22" s="5"/>
      <c r="K22" s="5"/>
      <c r="L22" s="7"/>
      <c r="M22" s="5"/>
      <c r="N22" s="5"/>
      <c r="O22" s="1"/>
      <c r="P22" s="1"/>
      <c r="Q22" s="1"/>
      <c r="R22" s="1"/>
      <c r="S22" s="1"/>
      <c r="T22" s="1"/>
      <c r="U22" s="1"/>
      <c r="V22" s="1"/>
      <c r="W22" s="1"/>
      <c r="X22" s="1"/>
      <c r="Y22" s="5"/>
      <c r="Z22" s="5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5"/>
      <c r="AT22" s="5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5"/>
      <c r="BN22" s="5"/>
      <c r="BO22" s="1"/>
      <c r="BP22" s="1"/>
      <c r="BQ22" s="1"/>
      <c r="BR22" s="1"/>
      <c r="BS22" s="1"/>
      <c r="BT22" s="1"/>
      <c r="BU22" s="5"/>
      <c r="BV22" s="5"/>
      <c r="BW22" s="1"/>
      <c r="BX22" s="1"/>
      <c r="BY22" s="1"/>
      <c r="BZ22" s="1"/>
      <c r="CA22" s="1"/>
      <c r="CB22" s="1"/>
      <c r="CC22" s="1"/>
      <c r="CD22" s="1"/>
      <c r="CE22" s="5"/>
      <c r="CF22" s="6"/>
    </row>
    <row r="23" spans="1:84" s="2" customFormat="1" x14ac:dyDescent="0.3">
      <c r="A23" s="5"/>
      <c r="B23" s="5"/>
      <c r="C23" s="5"/>
      <c r="D23" s="5"/>
      <c r="E23" s="5"/>
      <c r="F23" s="5"/>
      <c r="G23" s="5"/>
      <c r="H23" s="5"/>
      <c r="I23" s="6"/>
      <c r="J23" s="5"/>
      <c r="K23" s="5"/>
      <c r="L23" s="7"/>
      <c r="M23" s="5"/>
      <c r="N23" s="5"/>
      <c r="O23" s="1"/>
      <c r="P23" s="1"/>
      <c r="Q23" s="1"/>
      <c r="R23" s="1"/>
      <c r="S23" s="1"/>
      <c r="T23" s="1"/>
      <c r="U23" s="1"/>
      <c r="V23" s="1"/>
      <c r="W23" s="1"/>
      <c r="X23" s="1"/>
      <c r="Y23" s="5"/>
      <c r="Z23" s="5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5"/>
      <c r="AT23" s="5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5"/>
      <c r="BN23" s="5"/>
      <c r="BO23" s="1"/>
      <c r="BP23" s="1"/>
      <c r="BQ23" s="1"/>
      <c r="BR23" s="1"/>
      <c r="BS23" s="1"/>
      <c r="BT23" s="1"/>
      <c r="BU23" s="5"/>
      <c r="BV23" s="5"/>
      <c r="BW23" s="1"/>
      <c r="BX23" s="1"/>
      <c r="BY23" s="1"/>
      <c r="BZ23" s="1"/>
      <c r="CA23" s="1"/>
      <c r="CB23" s="1"/>
      <c r="CC23" s="1"/>
      <c r="CD23" s="1"/>
      <c r="CE23" s="5"/>
      <c r="CF23" s="6"/>
    </row>
    <row r="24" spans="1:84" s="2" customFormat="1" x14ac:dyDescent="0.3">
      <c r="A24" s="5"/>
      <c r="B24" s="5"/>
      <c r="C24" s="5"/>
      <c r="D24" s="5"/>
      <c r="E24" s="5"/>
      <c r="F24" s="5"/>
      <c r="G24" s="5"/>
      <c r="H24" s="5"/>
      <c r="I24" s="6"/>
      <c r="J24" s="5"/>
      <c r="K24" s="5"/>
      <c r="L24" s="7"/>
      <c r="M24" s="5"/>
      <c r="N24" s="5"/>
      <c r="O24" s="1"/>
      <c r="P24" s="1"/>
      <c r="Q24" s="1"/>
      <c r="R24" s="1"/>
      <c r="S24" s="1"/>
      <c r="T24" s="1"/>
      <c r="U24" s="1"/>
      <c r="V24" s="1"/>
      <c r="W24" s="1"/>
      <c r="X24" s="1"/>
      <c r="Y24" s="5"/>
      <c r="Z24" s="5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5"/>
      <c r="AT24" s="5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5"/>
      <c r="BN24" s="5"/>
      <c r="BO24" s="1"/>
      <c r="BP24" s="1"/>
      <c r="BQ24" s="1"/>
      <c r="BR24" s="1"/>
      <c r="BS24" s="1"/>
      <c r="BT24" s="1"/>
      <c r="BU24" s="5"/>
      <c r="BV24" s="5"/>
      <c r="BW24" s="1"/>
      <c r="BX24" s="1"/>
      <c r="BY24" s="1"/>
      <c r="BZ24" s="1"/>
      <c r="CA24" s="1"/>
      <c r="CB24" s="1"/>
      <c r="CC24" s="1"/>
      <c r="CD24" s="1"/>
      <c r="CE24" s="5"/>
      <c r="CF24" s="6"/>
    </row>
    <row r="25" spans="1:84" s="2" customFormat="1" x14ac:dyDescent="0.3">
      <c r="A25" s="5"/>
      <c r="B25" s="5"/>
      <c r="C25" s="5"/>
      <c r="D25" s="5"/>
      <c r="E25" s="5"/>
      <c r="F25" s="5"/>
      <c r="G25" s="5"/>
      <c r="H25" s="5"/>
      <c r="I25" s="6"/>
      <c r="J25" s="5"/>
      <c r="K25" s="5"/>
      <c r="L25" s="7"/>
      <c r="M25" s="5"/>
      <c r="N25" s="5"/>
      <c r="O25" s="1"/>
      <c r="P25" s="1"/>
      <c r="Q25" s="1"/>
      <c r="R25" s="1"/>
      <c r="S25" s="1"/>
      <c r="T25" s="1"/>
      <c r="U25" s="1"/>
      <c r="V25" s="1"/>
      <c r="W25" s="1"/>
      <c r="X25" s="1"/>
      <c r="Y25" s="5"/>
      <c r="Z25" s="5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5"/>
      <c r="AT25" s="5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5"/>
      <c r="BN25" s="5"/>
      <c r="BO25" s="1"/>
      <c r="BP25" s="1"/>
      <c r="BQ25" s="1"/>
      <c r="BR25" s="1"/>
      <c r="BS25" s="1"/>
      <c r="BT25" s="1"/>
      <c r="BU25" s="5"/>
      <c r="BV25" s="5"/>
      <c r="BW25" s="1"/>
      <c r="BX25" s="1"/>
      <c r="BY25" s="1"/>
      <c r="BZ25" s="1"/>
      <c r="CA25" s="1"/>
      <c r="CB25" s="1"/>
      <c r="CC25" s="1"/>
      <c r="CD25" s="1"/>
      <c r="CE25" s="5"/>
      <c r="CF25" s="6"/>
    </row>
    <row r="26" spans="1:84" s="2" customFormat="1" x14ac:dyDescent="0.3">
      <c r="A26" s="5"/>
      <c r="B26" s="5"/>
      <c r="C26" s="5"/>
      <c r="D26" s="5"/>
      <c r="E26" s="5"/>
      <c r="F26" s="5"/>
      <c r="G26" s="5"/>
      <c r="H26" s="5"/>
      <c r="I26" s="6"/>
      <c r="J26" s="5"/>
      <c r="K26" s="5"/>
      <c r="L26" s="7"/>
      <c r="M26" s="5"/>
      <c r="N26" s="5"/>
      <c r="O26" s="1"/>
      <c r="P26" s="1"/>
      <c r="Q26" s="1"/>
      <c r="R26" s="1"/>
      <c r="S26" s="1"/>
      <c r="T26" s="1"/>
      <c r="U26" s="1"/>
      <c r="V26" s="1"/>
      <c r="W26" s="1"/>
      <c r="X26" s="1"/>
      <c r="Y26" s="5"/>
      <c r="Z26" s="5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5"/>
      <c r="AT26" s="5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5"/>
      <c r="BN26" s="5"/>
      <c r="BO26" s="1"/>
      <c r="BP26" s="1"/>
      <c r="BQ26" s="1"/>
      <c r="BR26" s="1"/>
      <c r="BS26" s="1"/>
      <c r="BT26" s="1"/>
      <c r="BU26" s="5"/>
      <c r="BV26" s="5"/>
      <c r="BW26" s="1"/>
      <c r="BX26" s="1"/>
      <c r="BY26" s="1"/>
      <c r="BZ26" s="1"/>
      <c r="CA26" s="1"/>
      <c r="CB26" s="1"/>
      <c r="CC26" s="1"/>
      <c r="CD26" s="1"/>
      <c r="CE26" s="5"/>
      <c r="CF26" s="6"/>
    </row>
    <row r="27" spans="1:84" s="2" customFormat="1" x14ac:dyDescent="0.3">
      <c r="A27" s="5"/>
      <c r="B27" s="5"/>
      <c r="C27" s="5"/>
      <c r="D27" s="5"/>
      <c r="E27" s="5"/>
      <c r="F27" s="5"/>
      <c r="G27" s="5"/>
      <c r="H27" s="5"/>
      <c r="I27" s="6"/>
      <c r="J27" s="5"/>
      <c r="K27" s="5"/>
      <c r="L27" s="7"/>
      <c r="M27" s="5"/>
      <c r="N27" s="5"/>
      <c r="O27" s="1"/>
      <c r="P27" s="1"/>
      <c r="Q27" s="1"/>
      <c r="R27" s="1"/>
      <c r="S27" s="1"/>
      <c r="T27" s="1"/>
      <c r="U27" s="1"/>
      <c r="V27" s="1"/>
      <c r="W27" s="1"/>
      <c r="X27" s="1"/>
      <c r="Y27" s="5"/>
      <c r="Z27" s="5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5"/>
      <c r="AT27" s="5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5"/>
      <c r="BN27" s="5"/>
      <c r="BO27" s="1"/>
      <c r="BP27" s="1"/>
      <c r="BQ27" s="1"/>
      <c r="BR27" s="1"/>
      <c r="BS27" s="1"/>
      <c r="BT27" s="1"/>
      <c r="BU27" s="5"/>
      <c r="BV27" s="5"/>
      <c r="BW27" s="1"/>
      <c r="BX27" s="1"/>
      <c r="BY27" s="1"/>
      <c r="BZ27" s="1"/>
      <c r="CA27" s="1"/>
      <c r="CB27" s="1"/>
      <c r="CC27" s="1"/>
      <c r="CD27" s="1"/>
      <c r="CE27" s="5"/>
      <c r="CF27" s="6"/>
    </row>
    <row r="28" spans="1:84" s="2" customFormat="1" x14ac:dyDescent="0.3">
      <c r="A28" s="5"/>
      <c r="B28" s="5"/>
      <c r="C28" s="5"/>
      <c r="D28" s="5"/>
      <c r="E28" s="5"/>
      <c r="F28" s="5"/>
      <c r="G28" s="5"/>
      <c r="H28" s="5"/>
      <c r="I28" s="6"/>
      <c r="J28" s="5"/>
      <c r="K28" s="5"/>
      <c r="L28" s="7"/>
      <c r="M28" s="5"/>
      <c r="N28" s="5"/>
      <c r="O28" s="1"/>
      <c r="P28" s="1"/>
      <c r="Q28" s="1"/>
      <c r="R28" s="1"/>
      <c r="S28" s="1"/>
      <c r="T28" s="1"/>
      <c r="U28" s="1"/>
      <c r="V28" s="1"/>
      <c r="W28" s="1"/>
      <c r="X28" s="1"/>
      <c r="Y28" s="5"/>
      <c r="Z28" s="5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5"/>
      <c r="AT28" s="5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5"/>
      <c r="BN28" s="5"/>
      <c r="BO28" s="1"/>
      <c r="BP28" s="1"/>
      <c r="BQ28" s="1"/>
      <c r="BR28" s="1"/>
      <c r="BS28" s="1"/>
      <c r="BT28" s="1"/>
      <c r="BU28" s="5"/>
      <c r="BV28" s="5"/>
      <c r="BW28" s="1"/>
      <c r="BX28" s="1"/>
      <c r="BY28" s="1"/>
      <c r="BZ28" s="1"/>
      <c r="CA28" s="1"/>
      <c r="CB28" s="1"/>
      <c r="CC28" s="1"/>
      <c r="CD28" s="1"/>
      <c r="CE28" s="5"/>
      <c r="CF28" s="6"/>
    </row>
    <row r="29" spans="1:84" s="2" customFormat="1" x14ac:dyDescent="0.3">
      <c r="A29" s="5"/>
      <c r="B29" s="5"/>
      <c r="C29" s="5"/>
      <c r="D29" s="5"/>
      <c r="E29" s="5"/>
      <c r="F29" s="5"/>
      <c r="G29" s="5"/>
      <c r="H29" s="5"/>
      <c r="I29" s="6"/>
      <c r="J29" s="5"/>
      <c r="K29" s="5"/>
      <c r="L29" s="7"/>
      <c r="M29" s="5"/>
      <c r="N29" s="5"/>
      <c r="O29" s="1"/>
      <c r="P29" s="1"/>
      <c r="Q29" s="1"/>
      <c r="R29" s="1"/>
      <c r="S29" s="1"/>
      <c r="T29" s="1"/>
      <c r="U29" s="1"/>
      <c r="V29" s="1"/>
      <c r="W29" s="1"/>
      <c r="X29" s="1"/>
      <c r="Y29" s="5"/>
      <c r="Z29" s="5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5"/>
      <c r="AT29" s="5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5"/>
      <c r="BN29" s="5"/>
      <c r="BO29" s="1"/>
      <c r="BP29" s="1"/>
      <c r="BQ29" s="1"/>
      <c r="BR29" s="1"/>
      <c r="BS29" s="1"/>
      <c r="BT29" s="1"/>
      <c r="BU29" s="5"/>
      <c r="BV29" s="5"/>
      <c r="BW29" s="1"/>
      <c r="BX29" s="1"/>
      <c r="BY29" s="1"/>
      <c r="BZ29" s="1"/>
      <c r="CA29" s="1"/>
      <c r="CB29" s="1"/>
      <c r="CC29" s="1"/>
      <c r="CD29" s="1"/>
      <c r="CE29" s="5"/>
      <c r="CF29" s="6"/>
    </row>
    <row r="30" spans="1:84" s="2" customFormat="1" x14ac:dyDescent="0.3">
      <c r="A30" s="5"/>
      <c r="B30" s="5"/>
      <c r="C30" s="5"/>
      <c r="D30" s="5"/>
      <c r="E30" s="5"/>
      <c r="F30" s="5"/>
      <c r="G30" s="5"/>
      <c r="H30" s="5"/>
      <c r="I30" s="6"/>
      <c r="J30" s="5"/>
      <c r="K30" s="5"/>
      <c r="L30" s="7"/>
      <c r="M30" s="5"/>
      <c r="N30" s="5"/>
      <c r="O30" s="1"/>
      <c r="P30" s="1"/>
      <c r="Q30" s="1"/>
      <c r="R30" s="1"/>
      <c r="S30" s="1"/>
      <c r="T30" s="1"/>
      <c r="U30" s="1"/>
      <c r="V30" s="1"/>
      <c r="W30" s="1"/>
      <c r="X30" s="1"/>
      <c r="Y30" s="5"/>
      <c r="Z30" s="5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5"/>
      <c r="AT30" s="5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5"/>
      <c r="BN30" s="5"/>
      <c r="BO30" s="1"/>
      <c r="BP30" s="1"/>
      <c r="BQ30" s="1"/>
      <c r="BR30" s="1"/>
      <c r="BS30" s="1"/>
      <c r="BT30" s="1"/>
      <c r="BU30" s="5"/>
      <c r="BV30" s="5"/>
      <c r="BW30" s="1"/>
      <c r="BX30" s="1"/>
      <c r="BY30" s="1"/>
      <c r="BZ30" s="1"/>
      <c r="CA30" s="1"/>
      <c r="CB30" s="1"/>
      <c r="CC30" s="1"/>
      <c r="CD30" s="1"/>
      <c r="CE30" s="5"/>
      <c r="CF30" s="6"/>
    </row>
    <row r="31" spans="1:84" s="2" customFormat="1" x14ac:dyDescent="0.3">
      <c r="A31" s="5"/>
      <c r="B31" s="5"/>
      <c r="C31" s="5"/>
      <c r="D31" s="5"/>
      <c r="E31" s="5"/>
      <c r="F31" s="5"/>
      <c r="G31" s="5"/>
      <c r="H31" s="5"/>
      <c r="I31" s="6"/>
      <c r="J31" s="5"/>
      <c r="K31" s="5"/>
      <c r="L31" s="7"/>
      <c r="M31" s="5"/>
      <c r="N31" s="5"/>
      <c r="O31" s="1"/>
      <c r="P31" s="1"/>
      <c r="Q31" s="1"/>
      <c r="R31" s="1"/>
      <c r="S31" s="1"/>
      <c r="T31" s="1"/>
      <c r="U31" s="1"/>
      <c r="V31" s="1"/>
      <c r="W31" s="1"/>
      <c r="X31" s="1"/>
      <c r="Y31" s="5"/>
      <c r="Z31" s="5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5"/>
      <c r="AT31" s="5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5"/>
      <c r="BN31" s="5"/>
      <c r="BO31" s="1"/>
      <c r="BP31" s="1"/>
      <c r="BQ31" s="1"/>
      <c r="BR31" s="1"/>
      <c r="BS31" s="1"/>
      <c r="BT31" s="1"/>
      <c r="BU31" s="5"/>
      <c r="BV31" s="5"/>
      <c r="BW31" s="1"/>
      <c r="BX31" s="1"/>
      <c r="BY31" s="1"/>
      <c r="BZ31" s="1"/>
      <c r="CA31" s="1"/>
      <c r="CB31" s="1"/>
      <c r="CC31" s="1"/>
      <c r="CD31" s="1"/>
      <c r="CE31" s="5"/>
      <c r="CF31" s="6"/>
    </row>
    <row r="32" spans="1:84" s="2" customFormat="1" x14ac:dyDescent="0.3">
      <c r="A32" s="5"/>
      <c r="B32" s="5"/>
      <c r="C32" s="5"/>
      <c r="D32" s="5"/>
      <c r="E32" s="5"/>
      <c r="F32" s="5"/>
      <c r="G32" s="5"/>
      <c r="H32" s="5"/>
      <c r="I32" s="6"/>
      <c r="J32" s="5"/>
      <c r="K32" s="5"/>
      <c r="L32" s="7"/>
      <c r="M32" s="5"/>
      <c r="N32" s="5"/>
      <c r="O32" s="1"/>
      <c r="P32" s="1"/>
      <c r="Q32" s="1"/>
      <c r="R32" s="1"/>
      <c r="S32" s="1"/>
      <c r="T32" s="1"/>
      <c r="U32" s="1"/>
      <c r="V32" s="1"/>
      <c r="W32" s="1"/>
      <c r="X32" s="1"/>
      <c r="Y32" s="5"/>
      <c r="Z32" s="5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5"/>
      <c r="AT32" s="5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5"/>
      <c r="BN32" s="5"/>
      <c r="BO32" s="1"/>
      <c r="BP32" s="1"/>
      <c r="BQ32" s="1"/>
      <c r="BR32" s="1"/>
      <c r="BS32" s="1"/>
      <c r="BT32" s="1"/>
      <c r="BU32" s="5"/>
      <c r="BV32" s="5"/>
      <c r="BW32" s="1"/>
      <c r="BX32" s="1"/>
      <c r="BY32" s="1"/>
      <c r="BZ32" s="1"/>
      <c r="CA32" s="1"/>
      <c r="CB32" s="1"/>
      <c r="CC32" s="1"/>
      <c r="CD32" s="1"/>
      <c r="CE32" s="5"/>
      <c r="CF32" s="6"/>
    </row>
    <row r="33" spans="1:84" s="2" customFormat="1" x14ac:dyDescent="0.3">
      <c r="A33" s="5"/>
      <c r="B33" s="5"/>
      <c r="C33" s="5"/>
      <c r="D33" s="5"/>
      <c r="E33" s="5"/>
      <c r="F33" s="5"/>
      <c r="G33" s="5"/>
      <c r="H33" s="5"/>
      <c r="I33" s="6"/>
      <c r="J33" s="5"/>
      <c r="K33" s="5"/>
      <c r="L33" s="7"/>
      <c r="M33" s="5"/>
      <c r="N33" s="5"/>
      <c r="O33" s="1"/>
      <c r="P33" s="1"/>
      <c r="Q33" s="1"/>
      <c r="R33" s="1"/>
      <c r="S33" s="1"/>
      <c r="T33" s="1"/>
      <c r="U33" s="1"/>
      <c r="V33" s="1"/>
      <c r="W33" s="1"/>
      <c r="X33" s="1"/>
      <c r="Y33" s="5"/>
      <c r="Z33" s="5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5"/>
      <c r="AT33" s="5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5"/>
      <c r="BN33" s="5"/>
      <c r="BO33" s="1"/>
      <c r="BP33" s="1"/>
      <c r="BQ33" s="1"/>
      <c r="BR33" s="1"/>
      <c r="BS33" s="1"/>
      <c r="BT33" s="1"/>
      <c r="BU33" s="5"/>
      <c r="BV33" s="5"/>
      <c r="BW33" s="1"/>
      <c r="BX33" s="1"/>
      <c r="BY33" s="1"/>
      <c r="BZ33" s="1"/>
      <c r="CA33" s="1"/>
      <c r="CB33" s="1"/>
      <c r="CC33" s="1"/>
      <c r="CD33" s="1"/>
      <c r="CE33" s="5"/>
      <c r="CF33" s="6"/>
    </row>
    <row r="34" spans="1:84" s="2" customFormat="1" x14ac:dyDescent="0.3">
      <c r="A34" s="5"/>
      <c r="B34" s="5"/>
      <c r="C34" s="5"/>
      <c r="D34" s="5"/>
      <c r="E34" s="5"/>
      <c r="F34" s="5"/>
      <c r="G34" s="5"/>
      <c r="H34" s="5"/>
      <c r="I34" s="6"/>
      <c r="J34" s="5"/>
      <c r="K34" s="5"/>
      <c r="L34" s="7"/>
      <c r="M34" s="5"/>
      <c r="N34" s="5"/>
      <c r="O34" s="1"/>
      <c r="P34" s="1"/>
      <c r="Q34" s="1"/>
      <c r="R34" s="1"/>
      <c r="S34" s="1"/>
      <c r="T34" s="1"/>
      <c r="U34" s="1"/>
      <c r="V34" s="1"/>
      <c r="W34" s="1"/>
      <c r="X34" s="1"/>
      <c r="Y34" s="5"/>
      <c r="Z34" s="5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5"/>
      <c r="AT34" s="5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5"/>
      <c r="BN34" s="5"/>
      <c r="BO34" s="1"/>
      <c r="BP34" s="1"/>
      <c r="BQ34" s="1"/>
      <c r="BR34" s="1"/>
      <c r="BS34" s="1"/>
      <c r="BT34" s="1"/>
      <c r="BU34" s="5"/>
      <c r="BV34" s="5"/>
      <c r="BW34" s="1"/>
      <c r="BX34" s="1"/>
      <c r="BY34" s="1"/>
      <c r="BZ34" s="1"/>
      <c r="CA34" s="1"/>
      <c r="CB34" s="1"/>
      <c r="CC34" s="1"/>
      <c r="CD34" s="1"/>
      <c r="CE34" s="5"/>
      <c r="CF34" s="6"/>
    </row>
    <row r="35" spans="1:84" s="2" customFormat="1" x14ac:dyDescent="0.3">
      <c r="A35" s="5"/>
      <c r="B35" s="5"/>
      <c r="C35" s="5"/>
      <c r="D35" s="5"/>
      <c r="E35" s="5"/>
      <c r="F35" s="5"/>
      <c r="G35" s="5"/>
      <c r="H35" s="5"/>
      <c r="I35" s="6"/>
      <c r="J35" s="5"/>
      <c r="K35" s="5"/>
      <c r="L35" s="7"/>
      <c r="M35" s="5"/>
      <c r="N35" s="5"/>
      <c r="O35" s="1"/>
      <c r="P35" s="1"/>
      <c r="Q35" s="1"/>
      <c r="R35" s="1"/>
      <c r="S35" s="1"/>
      <c r="T35" s="1"/>
      <c r="U35" s="1"/>
      <c r="V35" s="1"/>
      <c r="W35" s="1"/>
      <c r="X35" s="1"/>
      <c r="Y35" s="5"/>
      <c r="Z35" s="5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5"/>
      <c r="AT35" s="5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5"/>
      <c r="BN35" s="5"/>
      <c r="BO35" s="1"/>
      <c r="BP35" s="1"/>
      <c r="BQ35" s="1"/>
      <c r="BR35" s="1"/>
      <c r="BS35" s="1"/>
      <c r="BT35" s="1"/>
      <c r="BU35" s="5"/>
      <c r="BV35" s="5"/>
      <c r="BW35" s="1"/>
      <c r="BX35" s="1"/>
      <c r="BY35" s="1"/>
      <c r="BZ35" s="1"/>
      <c r="CA35" s="1"/>
      <c r="CB35" s="1"/>
      <c r="CC35" s="1"/>
      <c r="CD35" s="1"/>
      <c r="CE35" s="5"/>
      <c r="CF35" s="6"/>
    </row>
    <row r="36" spans="1:84" s="2" customFormat="1" x14ac:dyDescent="0.3">
      <c r="A36" s="5"/>
      <c r="B36" s="5"/>
      <c r="C36" s="5"/>
      <c r="D36" s="5"/>
      <c r="E36" s="5"/>
      <c r="F36" s="5"/>
      <c r="G36" s="5"/>
      <c r="H36" s="5"/>
      <c r="I36" s="6"/>
      <c r="J36" s="5"/>
      <c r="K36" s="5"/>
      <c r="L36" s="7"/>
      <c r="M36" s="5"/>
      <c r="N36" s="5"/>
      <c r="O36" s="1"/>
      <c r="P36" s="1"/>
      <c r="Q36" s="1"/>
      <c r="R36" s="1"/>
      <c r="S36" s="1"/>
      <c r="T36" s="1"/>
      <c r="U36" s="1"/>
      <c r="V36" s="1"/>
      <c r="W36" s="1"/>
      <c r="X36" s="1"/>
      <c r="Y36" s="5"/>
      <c r="Z36" s="5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5"/>
      <c r="AT36" s="5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5"/>
      <c r="BN36" s="5"/>
      <c r="BO36" s="1"/>
      <c r="BP36" s="1"/>
      <c r="BQ36" s="1"/>
      <c r="BR36" s="1"/>
      <c r="BS36" s="1"/>
      <c r="BT36" s="1"/>
      <c r="BU36" s="5"/>
      <c r="BV36" s="5"/>
      <c r="BW36" s="1"/>
      <c r="BX36" s="1"/>
      <c r="BY36" s="1"/>
      <c r="BZ36" s="1"/>
      <c r="CA36" s="1"/>
      <c r="CB36" s="1"/>
      <c r="CC36" s="1"/>
      <c r="CD36" s="1"/>
      <c r="CE36" s="5"/>
      <c r="CF36" s="6"/>
    </row>
    <row r="37" spans="1:84" s="2" customFormat="1" x14ac:dyDescent="0.3">
      <c r="A37" s="5"/>
      <c r="B37" s="5"/>
      <c r="C37" s="5"/>
      <c r="D37" s="5"/>
      <c r="E37" s="5"/>
      <c r="F37" s="5"/>
      <c r="G37" s="5"/>
      <c r="H37" s="5"/>
      <c r="I37" s="6"/>
      <c r="J37" s="5"/>
      <c r="K37" s="5"/>
      <c r="L37" s="7"/>
      <c r="M37" s="5"/>
      <c r="N37" s="5"/>
      <c r="O37" s="1"/>
      <c r="P37" s="1"/>
      <c r="Q37" s="1"/>
      <c r="R37" s="1"/>
      <c r="S37" s="1"/>
      <c r="T37" s="1"/>
      <c r="U37" s="1"/>
      <c r="V37" s="1"/>
      <c r="W37" s="1"/>
      <c r="X37" s="1"/>
      <c r="Y37" s="5"/>
      <c r="Z37" s="5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5"/>
      <c r="AT37" s="5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5"/>
      <c r="BN37" s="5"/>
      <c r="BO37" s="1"/>
      <c r="BP37" s="1"/>
      <c r="BQ37" s="1"/>
      <c r="BR37" s="1"/>
      <c r="BS37" s="1"/>
      <c r="BT37" s="1"/>
      <c r="BU37" s="5"/>
      <c r="BV37" s="5"/>
      <c r="BW37" s="1"/>
      <c r="BX37" s="1"/>
      <c r="BY37" s="1"/>
      <c r="BZ37" s="1"/>
      <c r="CA37" s="1"/>
      <c r="CB37" s="1"/>
      <c r="CC37" s="1"/>
      <c r="CD37" s="1"/>
      <c r="CE37" s="5"/>
      <c r="CF37" s="6"/>
    </row>
    <row r="38" spans="1:84" s="2" customFormat="1" x14ac:dyDescent="0.3">
      <c r="A38" s="5"/>
      <c r="B38" s="5"/>
      <c r="C38" s="5"/>
      <c r="D38" s="5"/>
      <c r="E38" s="5"/>
      <c r="F38" s="5"/>
      <c r="G38" s="5"/>
      <c r="H38" s="5"/>
      <c r="I38" s="6"/>
      <c r="J38" s="5"/>
      <c r="K38" s="5"/>
      <c r="L38" s="7"/>
      <c r="M38" s="5"/>
      <c r="N38" s="5"/>
      <c r="O38" s="1"/>
      <c r="P38" s="1"/>
      <c r="Q38" s="1"/>
      <c r="R38" s="1"/>
      <c r="S38" s="1"/>
      <c r="T38" s="1"/>
      <c r="U38" s="1"/>
      <c r="V38" s="1"/>
      <c r="W38" s="1"/>
      <c r="X38" s="1"/>
      <c r="Y38" s="5"/>
      <c r="Z38" s="5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5"/>
      <c r="AT38" s="5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5"/>
      <c r="BN38" s="5"/>
      <c r="BO38" s="1"/>
      <c r="BP38" s="1"/>
      <c r="BQ38" s="1"/>
      <c r="BR38" s="1"/>
      <c r="BS38" s="1"/>
      <c r="BT38" s="1"/>
      <c r="BU38" s="5"/>
      <c r="BV38" s="5"/>
      <c r="BW38" s="1"/>
      <c r="BX38" s="1"/>
      <c r="BY38" s="1"/>
      <c r="BZ38" s="1"/>
      <c r="CA38" s="1"/>
      <c r="CB38" s="1"/>
      <c r="CC38" s="1"/>
      <c r="CD38" s="1"/>
      <c r="CE38" s="5"/>
      <c r="CF38" s="6"/>
    </row>
    <row r="39" spans="1:84" s="2" customFormat="1" x14ac:dyDescent="0.3">
      <c r="A39" s="5"/>
      <c r="B39" s="5"/>
      <c r="C39" s="5"/>
      <c r="D39" s="5"/>
      <c r="E39" s="5"/>
      <c r="F39" s="5"/>
      <c r="G39" s="5"/>
      <c r="H39" s="5"/>
      <c r="I39" s="6"/>
      <c r="J39" s="5"/>
      <c r="K39" s="5"/>
      <c r="L39" s="7"/>
      <c r="M39" s="5"/>
      <c r="N39" s="5"/>
      <c r="O39" s="1"/>
      <c r="P39" s="1"/>
      <c r="Q39" s="1"/>
      <c r="R39" s="1"/>
      <c r="S39" s="1"/>
      <c r="T39" s="1"/>
      <c r="U39" s="1"/>
      <c r="V39" s="1"/>
      <c r="W39" s="1"/>
      <c r="X39" s="1"/>
      <c r="Y39" s="5"/>
      <c r="Z39" s="5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5"/>
      <c r="AT39" s="5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5"/>
      <c r="BN39" s="5"/>
      <c r="BO39" s="1"/>
      <c r="BP39" s="1"/>
      <c r="BQ39" s="1"/>
      <c r="BR39" s="1"/>
      <c r="BS39" s="1"/>
      <c r="BT39" s="1"/>
      <c r="BU39" s="5"/>
      <c r="BV39" s="5"/>
      <c r="BW39" s="1"/>
      <c r="BX39" s="1"/>
      <c r="BY39" s="1"/>
      <c r="BZ39" s="1"/>
      <c r="CA39" s="1"/>
      <c r="CB39" s="1"/>
      <c r="CC39" s="1"/>
      <c r="CD39" s="1"/>
      <c r="CE39" s="5"/>
      <c r="CF39" s="6"/>
    </row>
    <row r="40" spans="1:84" s="2" customFormat="1" x14ac:dyDescent="0.3">
      <c r="A40" s="5"/>
      <c r="B40" s="5"/>
      <c r="C40" s="5"/>
      <c r="D40" s="5"/>
      <c r="E40" s="5"/>
      <c r="F40" s="5"/>
      <c r="G40" s="5"/>
      <c r="H40" s="5"/>
      <c r="I40" s="6"/>
      <c r="J40" s="5"/>
      <c r="K40" s="5"/>
      <c r="L40" s="7"/>
      <c r="M40" s="5"/>
      <c r="N40" s="5"/>
      <c r="O40" s="1"/>
      <c r="P40" s="1"/>
      <c r="Q40" s="1"/>
      <c r="R40" s="1"/>
      <c r="S40" s="1"/>
      <c r="T40" s="1"/>
      <c r="U40" s="1"/>
      <c r="V40" s="1"/>
      <c r="W40" s="1"/>
      <c r="X40" s="1"/>
      <c r="Y40" s="5"/>
      <c r="Z40" s="5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5"/>
      <c r="AT40" s="5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5"/>
      <c r="BN40" s="5"/>
      <c r="BO40" s="1"/>
      <c r="BP40" s="1"/>
      <c r="BQ40" s="1"/>
      <c r="BR40" s="1"/>
      <c r="BS40" s="1"/>
      <c r="BT40" s="1"/>
      <c r="BU40" s="5"/>
      <c r="BV40" s="5"/>
      <c r="BW40" s="1"/>
      <c r="BX40" s="1"/>
      <c r="BY40" s="1"/>
      <c r="BZ40" s="1"/>
      <c r="CA40" s="1"/>
      <c r="CB40" s="1"/>
      <c r="CC40" s="1"/>
      <c r="CD40" s="1"/>
      <c r="CE40" s="5"/>
      <c r="CF40" s="6"/>
    </row>
    <row r="41" spans="1:84" s="2" customFormat="1" x14ac:dyDescent="0.3">
      <c r="A41" s="5"/>
      <c r="B41" s="5"/>
      <c r="C41" s="5"/>
      <c r="D41" s="5"/>
      <c r="E41" s="5"/>
      <c r="F41" s="5"/>
      <c r="G41" s="5"/>
      <c r="H41" s="5"/>
      <c r="I41" s="6"/>
      <c r="J41" s="5"/>
      <c r="K41" s="5"/>
      <c r="L41" s="7"/>
      <c r="M41" s="5"/>
      <c r="N41" s="5"/>
      <c r="O41" s="1"/>
      <c r="P41" s="1"/>
      <c r="Q41" s="1"/>
      <c r="R41" s="1"/>
      <c r="S41" s="1"/>
      <c r="T41" s="1"/>
      <c r="U41" s="1"/>
      <c r="V41" s="1"/>
      <c r="W41" s="1"/>
      <c r="X41" s="1"/>
      <c r="Y41" s="5"/>
      <c r="Z41" s="5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5"/>
      <c r="AT41" s="5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5"/>
      <c r="BN41" s="5"/>
      <c r="BO41" s="1"/>
      <c r="BP41" s="1"/>
      <c r="BQ41" s="1"/>
      <c r="BR41" s="1"/>
      <c r="BS41" s="1"/>
      <c r="BT41" s="1"/>
      <c r="BU41" s="5"/>
      <c r="BV41" s="5"/>
      <c r="BW41" s="1"/>
      <c r="BX41" s="1"/>
      <c r="BY41" s="1"/>
      <c r="BZ41" s="1"/>
      <c r="CA41" s="1"/>
      <c r="CB41" s="1"/>
      <c r="CC41" s="1"/>
      <c r="CD41" s="1"/>
      <c r="CE41" s="5"/>
      <c r="CF41" s="6"/>
    </row>
    <row r="42" spans="1:84" s="2" customFormat="1" x14ac:dyDescent="0.3">
      <c r="A42" s="5"/>
      <c r="B42" s="5"/>
      <c r="C42" s="5"/>
      <c r="D42" s="5"/>
      <c r="E42" s="5"/>
      <c r="F42" s="5"/>
      <c r="G42" s="5"/>
      <c r="H42" s="5"/>
      <c r="I42" s="6"/>
      <c r="J42" s="5"/>
      <c r="K42" s="5"/>
      <c r="L42" s="7"/>
      <c r="M42" s="5"/>
      <c r="N42" s="5"/>
      <c r="O42" s="1"/>
      <c r="P42" s="1"/>
      <c r="Q42" s="1"/>
      <c r="R42" s="1"/>
      <c r="S42" s="1"/>
      <c r="T42" s="1"/>
      <c r="U42" s="1"/>
      <c r="V42" s="1"/>
      <c r="W42" s="1"/>
      <c r="X42" s="1"/>
      <c r="Y42" s="5"/>
      <c r="Z42" s="5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5"/>
      <c r="AT42" s="5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5"/>
      <c r="BN42" s="5"/>
      <c r="BO42" s="1"/>
      <c r="BP42" s="1"/>
      <c r="BQ42" s="1"/>
      <c r="BR42" s="1"/>
      <c r="BS42" s="1"/>
      <c r="BT42" s="1"/>
      <c r="BU42" s="5"/>
      <c r="BV42" s="5"/>
      <c r="BW42" s="1"/>
      <c r="BX42" s="1"/>
      <c r="BY42" s="1"/>
      <c r="BZ42" s="1"/>
      <c r="CA42" s="1"/>
      <c r="CB42" s="1"/>
      <c r="CC42" s="1"/>
      <c r="CD42" s="1"/>
      <c r="CE42" s="5"/>
      <c r="CF42" s="6"/>
    </row>
    <row r="43" spans="1:84" s="2" customFormat="1" x14ac:dyDescent="0.3">
      <c r="A43" s="5"/>
      <c r="B43" s="5"/>
      <c r="C43" s="5"/>
      <c r="D43" s="5"/>
      <c r="E43" s="5"/>
      <c r="F43" s="5"/>
      <c r="G43" s="5"/>
      <c r="H43" s="5"/>
      <c r="I43" s="6"/>
      <c r="J43" s="5"/>
      <c r="K43" s="5"/>
      <c r="L43" s="7"/>
      <c r="M43" s="5"/>
      <c r="N43" s="5"/>
      <c r="O43" s="1"/>
      <c r="P43" s="1"/>
      <c r="Q43" s="1"/>
      <c r="R43" s="1"/>
      <c r="S43" s="1"/>
      <c r="T43" s="1"/>
      <c r="U43" s="1"/>
      <c r="V43" s="1"/>
      <c r="W43" s="1"/>
      <c r="X43" s="1"/>
      <c r="Y43" s="5"/>
      <c r="Z43" s="5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5"/>
      <c r="AT43" s="5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5"/>
      <c r="BN43" s="5"/>
      <c r="BO43" s="1"/>
      <c r="BP43" s="1"/>
      <c r="BQ43" s="1"/>
      <c r="BR43" s="1"/>
      <c r="BS43" s="1"/>
      <c r="BT43" s="1"/>
      <c r="BU43" s="5"/>
      <c r="BV43" s="5"/>
      <c r="BW43" s="1"/>
      <c r="BX43" s="1"/>
      <c r="BY43" s="1"/>
      <c r="BZ43" s="1"/>
      <c r="CA43" s="1"/>
      <c r="CB43" s="1"/>
      <c r="CC43" s="1"/>
      <c r="CD43" s="1"/>
      <c r="CE43" s="5"/>
      <c r="CF43" s="6"/>
    </row>
    <row r="44" spans="1:84" s="2" customFormat="1" x14ac:dyDescent="0.3">
      <c r="A44" s="5"/>
      <c r="B44" s="5"/>
      <c r="C44" s="5"/>
      <c r="D44" s="5"/>
      <c r="E44" s="5"/>
      <c r="F44" s="5"/>
      <c r="G44" s="5"/>
      <c r="H44" s="5"/>
      <c r="I44" s="6"/>
      <c r="J44" s="5"/>
      <c r="K44" s="5"/>
      <c r="L44" s="7"/>
      <c r="M44" s="5"/>
      <c r="N44" s="5"/>
      <c r="O44" s="1"/>
      <c r="P44" s="1"/>
      <c r="Q44" s="1"/>
      <c r="R44" s="1"/>
      <c r="S44" s="1"/>
      <c r="T44" s="1"/>
      <c r="U44" s="1"/>
      <c r="V44" s="1"/>
      <c r="W44" s="1"/>
      <c r="X44" s="1"/>
      <c r="Y44" s="5"/>
      <c r="Z44" s="5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5"/>
      <c r="AT44" s="5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5"/>
      <c r="BN44" s="5"/>
      <c r="BO44" s="1"/>
      <c r="BP44" s="1"/>
      <c r="BQ44" s="1"/>
      <c r="BR44" s="1"/>
      <c r="BS44" s="1"/>
      <c r="BT44" s="1"/>
      <c r="BU44" s="5"/>
      <c r="BV44" s="5"/>
      <c r="BW44" s="1"/>
      <c r="BX44" s="1"/>
      <c r="BY44" s="1"/>
      <c r="BZ44" s="1"/>
      <c r="CA44" s="1"/>
      <c r="CB44" s="1"/>
      <c r="CC44" s="1"/>
      <c r="CD44" s="1"/>
      <c r="CE44" s="5"/>
      <c r="CF44" s="6"/>
    </row>
    <row r="45" spans="1:84" s="2" customFormat="1" x14ac:dyDescent="0.3">
      <c r="A45" s="5"/>
      <c r="B45" s="5"/>
      <c r="C45" s="5"/>
      <c r="D45" s="5"/>
      <c r="E45" s="5"/>
      <c r="F45" s="5"/>
      <c r="G45" s="5"/>
      <c r="H45" s="5"/>
      <c r="I45" s="6"/>
      <c r="J45" s="5"/>
      <c r="K45" s="5"/>
      <c r="L45" s="7"/>
      <c r="M45" s="5"/>
      <c r="N45" s="5"/>
      <c r="O45" s="1"/>
      <c r="P45" s="1"/>
      <c r="Q45" s="1"/>
      <c r="R45" s="1"/>
      <c r="S45" s="1"/>
      <c r="T45" s="1"/>
      <c r="U45" s="1"/>
      <c r="V45" s="1"/>
      <c r="W45" s="1"/>
      <c r="X45" s="1"/>
      <c r="Y45" s="5"/>
      <c r="Z45" s="5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5"/>
      <c r="AT45" s="5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5"/>
      <c r="BN45" s="5"/>
      <c r="BO45" s="1"/>
      <c r="BP45" s="1"/>
      <c r="BQ45" s="1"/>
      <c r="BR45" s="1"/>
      <c r="BS45" s="1"/>
      <c r="BT45" s="1"/>
      <c r="BU45" s="5"/>
      <c r="BV45" s="5"/>
      <c r="BW45" s="1"/>
      <c r="BX45" s="1"/>
      <c r="BY45" s="1"/>
      <c r="BZ45" s="1"/>
      <c r="CA45" s="1"/>
      <c r="CB45" s="1"/>
      <c r="CC45" s="1"/>
      <c r="CD45" s="1"/>
      <c r="CE45" s="5"/>
      <c r="CF45" s="6"/>
    </row>
    <row r="46" spans="1:84" s="2" customFormat="1" x14ac:dyDescent="0.3">
      <c r="A46" s="5"/>
      <c r="B46" s="5"/>
      <c r="C46" s="5"/>
      <c r="D46" s="5"/>
      <c r="E46" s="5"/>
      <c r="F46" s="5"/>
      <c r="G46" s="5"/>
      <c r="H46" s="5"/>
      <c r="I46" s="6"/>
      <c r="J46" s="5"/>
      <c r="K46" s="5"/>
      <c r="L46" s="7"/>
      <c r="M46" s="5"/>
      <c r="N46" s="5"/>
      <c r="O46" s="1"/>
      <c r="P46" s="1"/>
      <c r="Q46" s="1"/>
      <c r="R46" s="1"/>
      <c r="S46" s="1"/>
      <c r="T46" s="1"/>
      <c r="U46" s="1"/>
      <c r="V46" s="1"/>
      <c r="W46" s="1"/>
      <c r="X46" s="1"/>
      <c r="Y46" s="5"/>
      <c r="Z46" s="5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5"/>
      <c r="AT46" s="5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5"/>
      <c r="BN46" s="5"/>
      <c r="BO46" s="1"/>
      <c r="BP46" s="1"/>
      <c r="BQ46" s="1"/>
      <c r="BR46" s="1"/>
      <c r="BS46" s="1"/>
      <c r="BT46" s="1"/>
      <c r="BU46" s="5"/>
      <c r="BV46" s="5"/>
      <c r="BW46" s="1"/>
      <c r="BX46" s="1"/>
      <c r="BY46" s="1"/>
      <c r="BZ46" s="1"/>
      <c r="CA46" s="1"/>
      <c r="CB46" s="1"/>
      <c r="CC46" s="1"/>
      <c r="CD46" s="1"/>
      <c r="CE46" s="5"/>
      <c r="CF46" s="6"/>
    </row>
    <row r="47" spans="1:84" s="2" customFormat="1" x14ac:dyDescent="0.3">
      <c r="A47" s="5"/>
      <c r="B47" s="5"/>
      <c r="C47" s="5"/>
      <c r="D47" s="5"/>
      <c r="E47" s="5"/>
      <c r="F47" s="5"/>
      <c r="G47" s="5"/>
      <c r="H47" s="5"/>
      <c r="I47" s="6"/>
      <c r="J47" s="5"/>
      <c r="K47" s="5"/>
      <c r="L47" s="7"/>
      <c r="M47" s="5"/>
      <c r="N47" s="5"/>
      <c r="O47" s="1"/>
      <c r="P47" s="1"/>
      <c r="Q47" s="1"/>
      <c r="R47" s="1"/>
      <c r="S47" s="1"/>
      <c r="T47" s="1"/>
      <c r="U47" s="1"/>
      <c r="V47" s="1"/>
      <c r="W47" s="1"/>
      <c r="X47" s="1"/>
      <c r="Y47" s="5"/>
      <c r="Z47" s="5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5"/>
      <c r="AT47" s="5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5"/>
      <c r="BN47" s="5"/>
      <c r="BO47" s="1"/>
      <c r="BP47" s="1"/>
      <c r="BQ47" s="1"/>
      <c r="BR47" s="1"/>
      <c r="BS47" s="1"/>
      <c r="BT47" s="1"/>
      <c r="BU47" s="5"/>
      <c r="BV47" s="5"/>
      <c r="BW47" s="1"/>
      <c r="BX47" s="1"/>
      <c r="BY47" s="1"/>
      <c r="BZ47" s="1"/>
      <c r="CA47" s="1"/>
      <c r="CB47" s="1"/>
      <c r="CC47" s="1"/>
      <c r="CD47" s="1"/>
      <c r="CE47" s="5"/>
      <c r="CF47" s="6"/>
    </row>
    <row r="48" spans="1:84" s="2" customFormat="1" x14ac:dyDescent="0.3">
      <c r="A48" s="5"/>
      <c r="B48" s="5"/>
      <c r="C48" s="5"/>
      <c r="D48" s="5"/>
      <c r="E48" s="5"/>
      <c r="F48" s="5"/>
      <c r="G48" s="5"/>
      <c r="H48" s="5"/>
      <c r="I48" s="6"/>
      <c r="J48" s="5"/>
      <c r="K48" s="5"/>
      <c r="L48" s="7"/>
      <c r="M48" s="5"/>
      <c r="N48" s="5"/>
      <c r="O48" s="1"/>
      <c r="P48" s="1"/>
      <c r="Q48" s="1"/>
      <c r="R48" s="1"/>
      <c r="S48" s="1"/>
      <c r="T48" s="1"/>
      <c r="U48" s="1"/>
      <c r="V48" s="1"/>
      <c r="W48" s="1"/>
      <c r="X48" s="1"/>
      <c r="Y48" s="5"/>
      <c r="Z48" s="5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5"/>
      <c r="AT48" s="5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5"/>
      <c r="BN48" s="5"/>
      <c r="BO48" s="1"/>
      <c r="BP48" s="1"/>
      <c r="BQ48" s="1"/>
      <c r="BR48" s="1"/>
      <c r="BS48" s="1"/>
      <c r="BT48" s="1"/>
      <c r="BU48" s="5"/>
      <c r="BV48" s="5"/>
      <c r="BW48" s="1"/>
      <c r="BX48" s="1"/>
      <c r="BY48" s="1"/>
      <c r="BZ48" s="1"/>
      <c r="CA48" s="1"/>
      <c r="CB48" s="1"/>
      <c r="CC48" s="1"/>
      <c r="CD48" s="1"/>
      <c r="CE48" s="5"/>
      <c r="CF48" s="6"/>
    </row>
    <row r="49" spans="1:84" s="2" customFormat="1" x14ac:dyDescent="0.3">
      <c r="A49" s="5"/>
      <c r="B49" s="5"/>
      <c r="C49" s="5"/>
      <c r="D49" s="5"/>
      <c r="E49" s="5"/>
      <c r="F49" s="5"/>
      <c r="G49" s="5"/>
      <c r="H49" s="5"/>
      <c r="I49" s="6"/>
      <c r="J49" s="5"/>
      <c r="K49" s="5"/>
      <c r="L49" s="7"/>
      <c r="M49" s="5"/>
      <c r="N49" s="5"/>
      <c r="O49" s="1"/>
      <c r="P49" s="1"/>
      <c r="Q49" s="1"/>
      <c r="R49" s="1"/>
      <c r="S49" s="1"/>
      <c r="T49" s="1"/>
      <c r="U49" s="1"/>
      <c r="V49" s="1"/>
      <c r="W49" s="1"/>
      <c r="X49" s="1"/>
      <c r="Y49" s="5"/>
      <c r="Z49" s="5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5"/>
      <c r="AT49" s="5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5"/>
      <c r="BN49" s="5"/>
      <c r="BO49" s="1"/>
      <c r="BP49" s="1"/>
      <c r="BQ49" s="1"/>
      <c r="BR49" s="1"/>
      <c r="BS49" s="1"/>
      <c r="BT49" s="1"/>
      <c r="BU49" s="5"/>
      <c r="BV49" s="5"/>
      <c r="BW49" s="1"/>
      <c r="BX49" s="1"/>
      <c r="BY49" s="1"/>
      <c r="BZ49" s="1"/>
      <c r="CA49" s="1"/>
      <c r="CB49" s="1"/>
      <c r="CC49" s="1"/>
      <c r="CD49" s="1"/>
      <c r="CE49" s="5"/>
      <c r="CF49" s="6"/>
    </row>
    <row r="50" spans="1:84" s="2" customFormat="1" x14ac:dyDescent="0.3">
      <c r="A50" s="5"/>
      <c r="B50" s="5"/>
      <c r="C50" s="5"/>
      <c r="D50" s="5"/>
      <c r="E50" s="5"/>
      <c r="F50" s="5"/>
      <c r="G50" s="5"/>
      <c r="H50" s="5"/>
      <c r="I50" s="6"/>
      <c r="J50" s="5"/>
      <c r="K50" s="5"/>
      <c r="L50" s="7"/>
      <c r="M50" s="5"/>
      <c r="N50" s="5"/>
      <c r="O50" s="1"/>
      <c r="P50" s="1"/>
      <c r="Q50" s="1"/>
      <c r="R50" s="1"/>
      <c r="S50" s="1"/>
      <c r="T50" s="1"/>
      <c r="U50" s="1"/>
      <c r="V50" s="1"/>
      <c r="W50" s="1"/>
      <c r="X50" s="1"/>
      <c r="Y50" s="5"/>
      <c r="Z50" s="5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5"/>
      <c r="AT50" s="5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5"/>
      <c r="BN50" s="5"/>
      <c r="BO50" s="1"/>
      <c r="BP50" s="1"/>
      <c r="BQ50" s="1"/>
      <c r="BR50" s="1"/>
      <c r="BS50" s="1"/>
      <c r="BT50" s="1"/>
      <c r="BU50" s="5"/>
      <c r="BV50" s="5"/>
      <c r="BW50" s="1"/>
      <c r="BX50" s="1"/>
      <c r="BY50" s="1"/>
      <c r="BZ50" s="1"/>
      <c r="CA50" s="1"/>
      <c r="CB50" s="1"/>
      <c r="CC50" s="1"/>
      <c r="CD50" s="1"/>
      <c r="CE50" s="5"/>
      <c r="CF50" s="6"/>
    </row>
    <row r="51" spans="1:84" s="2" customFormat="1" x14ac:dyDescent="0.3">
      <c r="A51" s="5"/>
      <c r="B51" s="5"/>
      <c r="C51" s="5"/>
      <c r="D51" s="5"/>
      <c r="E51" s="5"/>
      <c r="F51" s="5"/>
      <c r="G51" s="5"/>
      <c r="H51" s="5"/>
      <c r="I51" s="6"/>
      <c r="J51" s="5"/>
      <c r="K51" s="5"/>
      <c r="L51" s="7"/>
      <c r="M51" s="5"/>
      <c r="N51" s="5"/>
      <c r="O51" s="1"/>
      <c r="P51" s="1"/>
      <c r="Q51" s="1"/>
      <c r="R51" s="1"/>
      <c r="S51" s="1"/>
      <c r="T51" s="1"/>
      <c r="U51" s="1"/>
      <c r="V51" s="1"/>
      <c r="W51" s="1"/>
      <c r="X51" s="1"/>
      <c r="Y51" s="5"/>
      <c r="Z51" s="5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5"/>
      <c r="AT51" s="5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5"/>
      <c r="BN51" s="5"/>
      <c r="BO51" s="1"/>
      <c r="BP51" s="1"/>
      <c r="BQ51" s="1"/>
      <c r="BR51" s="1"/>
      <c r="BS51" s="1"/>
      <c r="BT51" s="1"/>
      <c r="BU51" s="5"/>
      <c r="BV51" s="5"/>
      <c r="BW51" s="1"/>
      <c r="BX51" s="1"/>
      <c r="BY51" s="1"/>
      <c r="BZ51" s="1"/>
      <c r="CA51" s="1"/>
      <c r="CB51" s="1"/>
      <c r="CC51" s="1"/>
      <c r="CD51" s="1"/>
      <c r="CE51" s="5"/>
      <c r="CF51" s="6"/>
    </row>
    <row r="52" spans="1:84" s="2" customFormat="1" x14ac:dyDescent="0.3">
      <c r="A52" s="5"/>
      <c r="B52" s="5"/>
      <c r="C52" s="5"/>
      <c r="D52" s="5"/>
      <c r="E52" s="5"/>
      <c r="F52" s="5"/>
      <c r="G52" s="5"/>
      <c r="H52" s="5"/>
      <c r="I52" s="6"/>
      <c r="J52" s="5"/>
      <c r="K52" s="5"/>
      <c r="L52" s="7"/>
      <c r="M52" s="5"/>
      <c r="N52" s="5"/>
      <c r="O52" s="1"/>
      <c r="P52" s="1"/>
      <c r="Q52" s="1"/>
      <c r="R52" s="1"/>
      <c r="S52" s="1"/>
      <c r="T52" s="1"/>
      <c r="U52" s="1"/>
      <c r="V52" s="1"/>
      <c r="W52" s="1"/>
      <c r="X52" s="1"/>
      <c r="Y52" s="5"/>
      <c r="Z52" s="5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5"/>
      <c r="AT52" s="5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5"/>
      <c r="BN52" s="5"/>
      <c r="BO52" s="1"/>
      <c r="BP52" s="1"/>
      <c r="BQ52" s="1"/>
      <c r="BR52" s="1"/>
      <c r="BS52" s="1"/>
      <c r="BT52" s="1"/>
      <c r="BU52" s="5"/>
      <c r="BV52" s="5"/>
      <c r="BW52" s="1"/>
      <c r="BX52" s="1"/>
      <c r="BY52" s="1"/>
      <c r="BZ52" s="1"/>
      <c r="CA52" s="1"/>
      <c r="CB52" s="1"/>
      <c r="CC52" s="1"/>
      <c r="CD52" s="1"/>
      <c r="CE52" s="5"/>
      <c r="CF52" s="6"/>
    </row>
    <row r="53" spans="1:84" s="2" customFormat="1" x14ac:dyDescent="0.3">
      <c r="A53" s="5"/>
      <c r="B53" s="5"/>
      <c r="C53" s="5"/>
      <c r="D53" s="5"/>
      <c r="E53" s="5"/>
      <c r="F53" s="5"/>
      <c r="G53" s="5"/>
      <c r="H53" s="5"/>
      <c r="I53" s="6"/>
      <c r="J53" s="5"/>
      <c r="K53" s="5"/>
      <c r="L53" s="7"/>
      <c r="M53" s="5"/>
      <c r="N53" s="5"/>
      <c r="O53" s="1"/>
      <c r="P53" s="1"/>
      <c r="Q53" s="1"/>
      <c r="R53" s="1"/>
      <c r="S53" s="1"/>
      <c r="T53" s="1"/>
      <c r="U53" s="1"/>
      <c r="V53" s="1"/>
      <c r="W53" s="1"/>
      <c r="X53" s="1"/>
      <c r="Y53" s="5"/>
      <c r="Z53" s="5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5"/>
      <c r="AT53" s="5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5"/>
      <c r="BN53" s="5"/>
      <c r="BO53" s="1"/>
      <c r="BP53" s="1"/>
      <c r="BQ53" s="1"/>
      <c r="BR53" s="1"/>
      <c r="BS53" s="1"/>
      <c r="BT53" s="1"/>
      <c r="BU53" s="5"/>
      <c r="BV53" s="5"/>
      <c r="BW53" s="1"/>
      <c r="BX53" s="1"/>
      <c r="BY53" s="1"/>
      <c r="BZ53" s="1"/>
      <c r="CA53" s="1"/>
      <c r="CB53" s="1"/>
      <c r="CC53" s="1"/>
      <c r="CD53" s="1"/>
      <c r="CE53" s="5"/>
      <c r="CF53" s="6"/>
    </row>
    <row r="54" spans="1:84" s="2" customFormat="1" x14ac:dyDescent="0.3">
      <c r="A54" s="5"/>
      <c r="B54" s="5"/>
      <c r="C54" s="5"/>
      <c r="D54" s="5"/>
      <c r="E54" s="5"/>
      <c r="F54" s="5"/>
      <c r="G54" s="5"/>
      <c r="H54" s="5"/>
      <c r="I54" s="6"/>
      <c r="J54" s="5"/>
      <c r="K54" s="5"/>
      <c r="L54" s="7"/>
      <c r="M54" s="5"/>
      <c r="N54" s="5"/>
      <c r="O54" s="1"/>
      <c r="P54" s="1"/>
      <c r="Q54" s="1"/>
      <c r="R54" s="1"/>
      <c r="S54" s="1"/>
      <c r="T54" s="1"/>
      <c r="U54" s="1"/>
      <c r="V54" s="1"/>
      <c r="W54" s="1"/>
      <c r="X54" s="1"/>
      <c r="Y54" s="5"/>
      <c r="Z54" s="5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5"/>
      <c r="AT54" s="5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5"/>
      <c r="BN54" s="5"/>
      <c r="BO54" s="1"/>
      <c r="BP54" s="1"/>
      <c r="BQ54" s="1"/>
      <c r="BR54" s="1"/>
      <c r="BS54" s="1"/>
      <c r="BT54" s="1"/>
      <c r="BU54" s="5"/>
      <c r="BV54" s="5"/>
      <c r="BW54" s="1"/>
      <c r="BX54" s="1"/>
      <c r="BY54" s="1"/>
      <c r="BZ54" s="1"/>
      <c r="CA54" s="1"/>
      <c r="CB54" s="1"/>
      <c r="CC54" s="1"/>
      <c r="CD54" s="1"/>
      <c r="CE54" s="5"/>
      <c r="CF54" s="6"/>
    </row>
    <row r="55" spans="1:84" s="2" customFormat="1" x14ac:dyDescent="0.3">
      <c r="A55" s="5"/>
      <c r="B55" s="5"/>
      <c r="C55" s="5"/>
      <c r="D55" s="5"/>
      <c r="E55" s="5"/>
      <c r="F55" s="5"/>
      <c r="G55" s="5"/>
      <c r="H55" s="5"/>
      <c r="I55" s="6"/>
      <c r="J55" s="5"/>
      <c r="K55" s="5"/>
      <c r="L55" s="7"/>
      <c r="M55" s="5"/>
      <c r="N55" s="5"/>
      <c r="O55" s="1"/>
      <c r="P55" s="1"/>
      <c r="Q55" s="1"/>
      <c r="R55" s="1"/>
      <c r="S55" s="1"/>
      <c r="T55" s="1"/>
      <c r="U55" s="1"/>
      <c r="V55" s="1"/>
      <c r="W55" s="1"/>
      <c r="X55" s="1"/>
      <c r="Y55" s="5"/>
      <c r="Z55" s="5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5"/>
      <c r="AT55" s="5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5"/>
      <c r="BN55" s="5"/>
      <c r="BO55" s="1"/>
      <c r="BP55" s="1"/>
      <c r="BQ55" s="1"/>
      <c r="BR55" s="1"/>
      <c r="BS55" s="1"/>
      <c r="BT55" s="1"/>
      <c r="BU55" s="5"/>
      <c r="BV55" s="5"/>
      <c r="BW55" s="1"/>
      <c r="BX55" s="1"/>
      <c r="BY55" s="1"/>
      <c r="BZ55" s="1"/>
      <c r="CA55" s="1"/>
      <c r="CB55" s="1"/>
      <c r="CC55" s="1"/>
      <c r="CD55" s="1"/>
      <c r="CE55" s="5"/>
      <c r="CF55" s="6"/>
    </row>
    <row r="56" spans="1:84" s="2" customFormat="1" x14ac:dyDescent="0.3">
      <c r="A56" s="5"/>
      <c r="B56" s="5"/>
      <c r="C56" s="5"/>
      <c r="D56" s="5"/>
      <c r="E56" s="5"/>
      <c r="F56" s="5"/>
      <c r="G56" s="5"/>
      <c r="H56" s="5"/>
      <c r="I56" s="6"/>
      <c r="J56" s="5"/>
      <c r="K56" s="5"/>
      <c r="L56" s="7"/>
      <c r="M56" s="5"/>
      <c r="N56" s="5"/>
      <c r="O56" s="1"/>
      <c r="P56" s="1"/>
      <c r="Q56" s="1"/>
      <c r="R56" s="1"/>
      <c r="S56" s="1"/>
      <c r="T56" s="1"/>
      <c r="U56" s="1"/>
      <c r="V56" s="1"/>
      <c r="W56" s="1"/>
      <c r="X56" s="1"/>
      <c r="Y56" s="5"/>
      <c r="Z56" s="5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5"/>
      <c r="AT56" s="5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5"/>
      <c r="BN56" s="5"/>
      <c r="BO56" s="1"/>
      <c r="BP56" s="1"/>
      <c r="BQ56" s="1"/>
      <c r="BR56" s="1"/>
      <c r="BS56" s="1"/>
      <c r="BT56" s="1"/>
      <c r="BU56" s="5"/>
      <c r="BV56" s="5"/>
      <c r="BW56" s="1"/>
      <c r="BX56" s="1"/>
      <c r="BY56" s="1"/>
      <c r="BZ56" s="1"/>
      <c r="CA56" s="1"/>
      <c r="CB56" s="1"/>
      <c r="CC56" s="1"/>
      <c r="CD56" s="1"/>
      <c r="CE56" s="5"/>
      <c r="CF56" s="6"/>
    </row>
    <row r="57" spans="1:84" s="2" customFormat="1" x14ac:dyDescent="0.3">
      <c r="A57" s="5"/>
      <c r="B57" s="5"/>
      <c r="C57" s="5"/>
      <c r="D57" s="5"/>
      <c r="E57" s="5"/>
      <c r="F57" s="5"/>
      <c r="G57" s="5"/>
      <c r="H57" s="5"/>
      <c r="I57" s="6"/>
      <c r="J57" s="5"/>
      <c r="K57" s="5"/>
      <c r="L57" s="7"/>
      <c r="M57" s="5"/>
      <c r="N57" s="5"/>
      <c r="O57" s="1"/>
      <c r="P57" s="1"/>
      <c r="Q57" s="1"/>
      <c r="R57" s="1"/>
      <c r="S57" s="1"/>
      <c r="T57" s="1"/>
      <c r="U57" s="1"/>
      <c r="V57" s="1"/>
      <c r="W57" s="1"/>
      <c r="X57" s="1"/>
      <c r="Y57" s="5"/>
      <c r="Z57" s="5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5"/>
      <c r="AT57" s="5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5"/>
      <c r="BN57" s="5"/>
      <c r="BO57" s="1"/>
      <c r="BP57" s="1"/>
      <c r="BQ57" s="1"/>
      <c r="BR57" s="1"/>
      <c r="BS57" s="1"/>
      <c r="BT57" s="1"/>
      <c r="BU57" s="5"/>
      <c r="BV57" s="5"/>
      <c r="BW57" s="1"/>
      <c r="BX57" s="1"/>
      <c r="BY57" s="1"/>
      <c r="BZ57" s="1"/>
      <c r="CA57" s="1"/>
      <c r="CB57" s="1"/>
      <c r="CC57" s="1"/>
      <c r="CD57" s="1"/>
      <c r="CE57" s="5"/>
      <c r="CF57" s="6"/>
    </row>
    <row r="58" spans="1:84" s="2" customFormat="1" x14ac:dyDescent="0.3">
      <c r="A58" s="5"/>
      <c r="B58" s="5"/>
      <c r="C58" s="5"/>
      <c r="D58" s="5"/>
      <c r="E58" s="5"/>
      <c r="F58" s="5"/>
      <c r="G58" s="5"/>
      <c r="H58" s="5"/>
      <c r="I58" s="6"/>
      <c r="J58" s="5"/>
      <c r="K58" s="5"/>
      <c r="L58" s="7"/>
      <c r="M58" s="5"/>
      <c r="N58" s="5"/>
      <c r="O58" s="1"/>
      <c r="P58" s="1"/>
      <c r="Q58" s="1"/>
      <c r="R58" s="1"/>
      <c r="S58" s="1"/>
      <c r="T58" s="1"/>
      <c r="U58" s="1"/>
      <c r="V58" s="1"/>
      <c r="W58" s="1"/>
      <c r="X58" s="1"/>
      <c r="Y58" s="5"/>
      <c r="Z58" s="5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5"/>
      <c r="AT58" s="5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5"/>
      <c r="BN58" s="5"/>
      <c r="BO58" s="1"/>
      <c r="BP58" s="1"/>
      <c r="BQ58" s="1"/>
      <c r="BR58" s="1"/>
      <c r="BS58" s="1"/>
      <c r="BT58" s="1"/>
      <c r="BU58" s="5"/>
      <c r="BV58" s="5"/>
      <c r="BW58" s="1"/>
      <c r="BX58" s="1"/>
      <c r="BY58" s="1"/>
      <c r="BZ58" s="1"/>
      <c r="CA58" s="1"/>
      <c r="CB58" s="1"/>
      <c r="CC58" s="1"/>
      <c r="CD58" s="1"/>
      <c r="CE58" s="5"/>
      <c r="CF58" s="6"/>
    </row>
    <row r="59" spans="1:84" s="2" customFormat="1" x14ac:dyDescent="0.3">
      <c r="A59" s="5"/>
      <c r="B59" s="5"/>
      <c r="C59" s="5"/>
      <c r="D59" s="5"/>
      <c r="E59" s="5"/>
      <c r="F59" s="5"/>
      <c r="G59" s="5"/>
      <c r="H59" s="5"/>
      <c r="I59" s="6"/>
      <c r="J59" s="5"/>
      <c r="K59" s="5"/>
      <c r="L59" s="7"/>
      <c r="M59" s="5"/>
      <c r="N59" s="5"/>
      <c r="O59" s="1"/>
      <c r="P59" s="1"/>
      <c r="Q59" s="1"/>
      <c r="R59" s="1"/>
      <c r="S59" s="1"/>
      <c r="T59" s="1"/>
      <c r="U59" s="1"/>
      <c r="V59" s="1"/>
      <c r="W59" s="1"/>
      <c r="X59" s="1"/>
      <c r="Y59" s="5"/>
      <c r="Z59" s="5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5"/>
      <c r="AT59" s="5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5"/>
      <c r="BN59" s="5"/>
      <c r="BO59" s="1"/>
      <c r="BP59" s="1"/>
      <c r="BQ59" s="1"/>
      <c r="BR59" s="1"/>
      <c r="BS59" s="1"/>
      <c r="BT59" s="1"/>
      <c r="BU59" s="5"/>
      <c r="BV59" s="5"/>
      <c r="BW59" s="1"/>
      <c r="BX59" s="1"/>
      <c r="BY59" s="1"/>
      <c r="BZ59" s="1"/>
      <c r="CA59" s="1"/>
      <c r="CB59" s="1"/>
      <c r="CC59" s="1"/>
      <c r="CD59" s="1"/>
      <c r="CE59" s="5"/>
      <c r="CF59" s="6"/>
    </row>
    <row r="60" spans="1:84" s="2" customFormat="1" x14ac:dyDescent="0.3">
      <c r="A60" s="5"/>
      <c r="B60" s="5"/>
      <c r="C60" s="5"/>
      <c r="D60" s="5"/>
      <c r="E60" s="5"/>
      <c r="F60" s="5"/>
      <c r="G60" s="5"/>
      <c r="H60" s="5"/>
      <c r="I60" s="6"/>
      <c r="J60" s="5"/>
      <c r="K60" s="5"/>
      <c r="L60" s="7"/>
      <c r="M60" s="5"/>
      <c r="N60" s="5"/>
      <c r="O60" s="1"/>
      <c r="P60" s="1"/>
      <c r="Q60" s="1"/>
      <c r="R60" s="1"/>
      <c r="S60" s="1"/>
      <c r="T60" s="1"/>
      <c r="U60" s="1"/>
      <c r="V60" s="1"/>
      <c r="W60" s="1"/>
      <c r="X60" s="1"/>
      <c r="Y60" s="5"/>
      <c r="Z60" s="5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5"/>
      <c r="AT60" s="5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5"/>
      <c r="BN60" s="5"/>
      <c r="BO60" s="1"/>
      <c r="BP60" s="1"/>
      <c r="BQ60" s="1"/>
      <c r="BR60" s="1"/>
      <c r="BS60" s="1"/>
      <c r="BT60" s="1"/>
      <c r="BU60" s="5"/>
      <c r="BV60" s="5"/>
      <c r="BW60" s="1"/>
      <c r="BX60" s="1"/>
      <c r="BY60" s="1"/>
      <c r="BZ60" s="1"/>
      <c r="CA60" s="1"/>
      <c r="CB60" s="1"/>
      <c r="CC60" s="1"/>
      <c r="CD60" s="1"/>
      <c r="CE60" s="5"/>
      <c r="CF60" s="6"/>
    </row>
    <row r="61" spans="1:84" s="2" customFormat="1" x14ac:dyDescent="0.3">
      <c r="A61" s="5"/>
      <c r="B61" s="5"/>
      <c r="C61" s="5"/>
      <c r="D61" s="5"/>
      <c r="E61" s="5"/>
      <c r="F61" s="5"/>
      <c r="G61" s="5"/>
      <c r="H61" s="5"/>
      <c r="I61" s="6"/>
      <c r="J61" s="5"/>
      <c r="K61" s="5"/>
      <c r="L61" s="7"/>
      <c r="M61" s="5"/>
      <c r="N61" s="5"/>
      <c r="O61" s="1"/>
      <c r="P61" s="1"/>
      <c r="Q61" s="1"/>
      <c r="R61" s="1"/>
      <c r="S61" s="1"/>
      <c r="T61" s="1"/>
      <c r="U61" s="1"/>
      <c r="V61" s="1"/>
      <c r="W61" s="1"/>
      <c r="X61" s="1"/>
      <c r="Y61" s="5"/>
      <c r="Z61" s="5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5"/>
      <c r="AT61" s="5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5"/>
      <c r="BN61" s="5"/>
      <c r="BO61" s="1"/>
      <c r="BP61" s="1"/>
      <c r="BQ61" s="1"/>
      <c r="BR61" s="1"/>
      <c r="BS61" s="1"/>
      <c r="BT61" s="1"/>
      <c r="BU61" s="5"/>
      <c r="BV61" s="5"/>
      <c r="BW61" s="1"/>
      <c r="BX61" s="1"/>
      <c r="BY61" s="1"/>
      <c r="BZ61" s="1"/>
      <c r="CA61" s="1"/>
      <c r="CB61" s="1"/>
      <c r="CC61" s="1"/>
      <c r="CD61" s="1"/>
      <c r="CE61" s="5"/>
      <c r="CF61" s="6"/>
    </row>
    <row r="62" spans="1:84" s="2" customFormat="1" x14ac:dyDescent="0.3">
      <c r="A62" s="5"/>
      <c r="B62" s="5"/>
      <c r="C62" s="5"/>
      <c r="D62" s="5"/>
      <c r="E62" s="5"/>
      <c r="F62" s="5"/>
      <c r="G62" s="5"/>
      <c r="H62" s="5"/>
      <c r="I62" s="6"/>
      <c r="J62" s="5"/>
      <c r="K62" s="5"/>
      <c r="L62" s="7"/>
      <c r="M62" s="5"/>
      <c r="N62" s="5"/>
      <c r="O62" s="1"/>
      <c r="P62" s="1"/>
      <c r="Q62" s="1"/>
      <c r="R62" s="1"/>
      <c r="S62" s="1"/>
      <c r="T62" s="1"/>
      <c r="U62" s="1"/>
      <c r="V62" s="1"/>
      <c r="W62" s="1"/>
      <c r="X62" s="1"/>
      <c r="Y62" s="5"/>
      <c r="Z62" s="5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5"/>
      <c r="AT62" s="5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5"/>
      <c r="BN62" s="5"/>
      <c r="BO62" s="1"/>
      <c r="BP62" s="1"/>
      <c r="BQ62" s="1"/>
      <c r="BR62" s="1"/>
      <c r="BS62" s="1"/>
      <c r="BT62" s="1"/>
      <c r="BU62" s="5"/>
      <c r="BV62" s="5"/>
      <c r="BW62" s="1"/>
      <c r="BX62" s="1"/>
      <c r="BY62" s="1"/>
      <c r="BZ62" s="1"/>
      <c r="CA62" s="1"/>
      <c r="CB62" s="1"/>
      <c r="CC62" s="1"/>
      <c r="CD62" s="1"/>
      <c r="CE62" s="5"/>
      <c r="CF62" s="6"/>
    </row>
    <row r="63" spans="1:84" s="2" customFormat="1" x14ac:dyDescent="0.3">
      <c r="A63" s="5"/>
      <c r="B63" s="5"/>
      <c r="C63" s="5"/>
      <c r="D63" s="5"/>
      <c r="E63" s="5"/>
      <c r="F63" s="5"/>
      <c r="G63" s="5"/>
      <c r="H63" s="5"/>
      <c r="I63" s="6"/>
      <c r="J63" s="5"/>
      <c r="K63" s="5"/>
      <c r="L63" s="7"/>
      <c r="M63" s="5"/>
      <c r="N63" s="5"/>
      <c r="O63" s="1"/>
      <c r="P63" s="1"/>
      <c r="Q63" s="1"/>
      <c r="R63" s="1"/>
      <c r="S63" s="1"/>
      <c r="T63" s="1"/>
      <c r="U63" s="1"/>
      <c r="V63" s="1"/>
      <c r="W63" s="1"/>
      <c r="X63" s="1"/>
      <c r="Y63" s="5"/>
      <c r="Z63" s="5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5"/>
      <c r="AT63" s="5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5"/>
      <c r="BN63" s="5"/>
      <c r="BO63" s="1"/>
      <c r="BP63" s="1"/>
      <c r="BQ63" s="1"/>
      <c r="BR63" s="1"/>
      <c r="BS63" s="1"/>
      <c r="BT63" s="1"/>
      <c r="BU63" s="5"/>
      <c r="BV63" s="5"/>
      <c r="BW63" s="1"/>
      <c r="BX63" s="1"/>
      <c r="BY63" s="1"/>
      <c r="BZ63" s="1"/>
      <c r="CA63" s="1"/>
      <c r="CB63" s="1"/>
      <c r="CC63" s="1"/>
      <c r="CD63" s="1"/>
      <c r="CE63" s="5"/>
      <c r="CF63" s="6"/>
    </row>
    <row r="64" spans="1:84" s="2" customFormat="1" x14ac:dyDescent="0.3">
      <c r="A64" s="5"/>
      <c r="B64" s="5"/>
      <c r="C64" s="5"/>
      <c r="D64" s="5"/>
      <c r="E64" s="5"/>
      <c r="F64" s="5"/>
      <c r="G64" s="5"/>
      <c r="H64" s="5"/>
      <c r="I64" s="6"/>
      <c r="J64" s="5"/>
      <c r="K64" s="5"/>
      <c r="L64" s="7"/>
      <c r="M64" s="5"/>
      <c r="N64" s="5"/>
      <c r="O64" s="1"/>
      <c r="P64" s="1"/>
      <c r="Q64" s="1"/>
      <c r="R64" s="1"/>
      <c r="S64" s="1"/>
      <c r="T64" s="1"/>
      <c r="U64" s="1"/>
      <c r="V64" s="1"/>
      <c r="W64" s="1"/>
      <c r="X64" s="1"/>
      <c r="Y64" s="5"/>
      <c r="Z64" s="5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5"/>
      <c r="AT64" s="5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5"/>
      <c r="BN64" s="5"/>
      <c r="BO64" s="1"/>
      <c r="BP64" s="1"/>
      <c r="BQ64" s="1"/>
      <c r="BR64" s="1"/>
      <c r="BS64" s="1"/>
      <c r="BT64" s="1"/>
      <c r="BU64" s="5"/>
      <c r="BV64" s="5"/>
      <c r="BW64" s="1"/>
      <c r="BX64" s="1"/>
      <c r="BY64" s="1"/>
      <c r="BZ64" s="1"/>
      <c r="CA64" s="1"/>
      <c r="CB64" s="1"/>
      <c r="CC64" s="1"/>
      <c r="CD64" s="1"/>
      <c r="CE64" s="5"/>
      <c r="CF64" s="6"/>
    </row>
    <row r="65" spans="1:84" s="2" customFormat="1" x14ac:dyDescent="0.3">
      <c r="A65" s="5"/>
      <c r="B65" s="5"/>
      <c r="C65" s="5"/>
      <c r="D65" s="5"/>
      <c r="E65" s="5"/>
      <c r="F65" s="5"/>
      <c r="G65" s="5"/>
      <c r="H65" s="5"/>
      <c r="I65" s="6"/>
      <c r="J65" s="5"/>
      <c r="K65" s="5"/>
      <c r="L65" s="7"/>
      <c r="M65" s="5"/>
      <c r="N65" s="5"/>
      <c r="O65" s="1"/>
      <c r="P65" s="1"/>
      <c r="Q65" s="1"/>
      <c r="R65" s="1"/>
      <c r="S65" s="1"/>
      <c r="T65" s="1"/>
      <c r="U65" s="1"/>
      <c r="V65" s="1"/>
      <c r="W65" s="1"/>
      <c r="X65" s="1"/>
      <c r="Y65" s="5"/>
      <c r="Z65" s="5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5"/>
      <c r="AT65" s="5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5"/>
      <c r="BN65" s="5"/>
      <c r="BO65" s="1"/>
      <c r="BP65" s="1"/>
      <c r="BQ65" s="1"/>
      <c r="BR65" s="1"/>
      <c r="BS65" s="1"/>
      <c r="BT65" s="1"/>
      <c r="BU65" s="5"/>
      <c r="BV65" s="5"/>
      <c r="BW65" s="1"/>
      <c r="BX65" s="1"/>
      <c r="BY65" s="1"/>
      <c r="BZ65" s="1"/>
      <c r="CA65" s="1"/>
      <c r="CB65" s="1"/>
      <c r="CC65" s="1"/>
      <c r="CD65" s="1"/>
      <c r="CE65" s="5"/>
      <c r="CF65" s="6"/>
    </row>
    <row r="66" spans="1:84" s="2" customFormat="1" x14ac:dyDescent="0.3">
      <c r="A66" s="5"/>
      <c r="B66" s="5"/>
      <c r="C66" s="5"/>
      <c r="D66" s="5"/>
      <c r="E66" s="5"/>
      <c r="F66" s="5"/>
      <c r="G66" s="5"/>
      <c r="H66" s="5"/>
      <c r="I66" s="6"/>
      <c r="J66" s="5"/>
      <c r="K66" s="5"/>
      <c r="L66" s="7"/>
      <c r="M66" s="5"/>
      <c r="N66" s="5"/>
      <c r="O66" s="1"/>
      <c r="P66" s="1"/>
      <c r="Q66" s="1"/>
      <c r="R66" s="1"/>
      <c r="S66" s="1"/>
      <c r="T66" s="1"/>
      <c r="U66" s="1"/>
      <c r="V66" s="1"/>
      <c r="W66" s="1"/>
      <c r="X66" s="1"/>
      <c r="Y66" s="5"/>
      <c r="Z66" s="5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5"/>
      <c r="AT66" s="5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5"/>
      <c r="BN66" s="5"/>
      <c r="BO66" s="1"/>
      <c r="BP66" s="1"/>
      <c r="BQ66" s="1"/>
      <c r="BR66" s="1"/>
      <c r="BS66" s="1"/>
      <c r="BT66" s="1"/>
      <c r="BU66" s="5"/>
      <c r="BV66" s="5"/>
      <c r="BW66" s="1"/>
      <c r="BX66" s="1"/>
      <c r="BY66" s="1"/>
      <c r="BZ66" s="1"/>
      <c r="CA66" s="1"/>
      <c r="CB66" s="1"/>
      <c r="CC66" s="1"/>
      <c r="CD66" s="1"/>
      <c r="CE66" s="5"/>
      <c r="CF66" s="6"/>
    </row>
    <row r="67" spans="1:84" s="2" customFormat="1" x14ac:dyDescent="0.3">
      <c r="A67" s="5"/>
      <c r="B67" s="5"/>
      <c r="C67" s="5"/>
      <c r="D67" s="5"/>
      <c r="E67" s="5"/>
      <c r="F67" s="5"/>
      <c r="G67" s="5"/>
      <c r="H67" s="5"/>
      <c r="I67" s="6"/>
      <c r="J67" s="5"/>
      <c r="K67" s="5"/>
      <c r="L67" s="7"/>
      <c r="M67" s="5"/>
      <c r="N67" s="5"/>
      <c r="O67" s="1"/>
      <c r="P67" s="1"/>
      <c r="Q67" s="1"/>
      <c r="R67" s="1"/>
      <c r="S67" s="1"/>
      <c r="T67" s="1"/>
      <c r="U67" s="1"/>
      <c r="V67" s="1"/>
      <c r="W67" s="1"/>
      <c r="X67" s="1"/>
      <c r="Y67" s="5"/>
      <c r="Z67" s="5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5"/>
      <c r="AT67" s="5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5"/>
      <c r="BN67" s="5"/>
      <c r="BO67" s="1"/>
      <c r="BP67" s="1"/>
      <c r="BQ67" s="1"/>
      <c r="BR67" s="1"/>
      <c r="BS67" s="1"/>
      <c r="BT67" s="1"/>
      <c r="BU67" s="5"/>
      <c r="BV67" s="5"/>
      <c r="BW67" s="1"/>
      <c r="BX67" s="1"/>
      <c r="BY67" s="1"/>
      <c r="BZ67" s="1"/>
      <c r="CA67" s="1"/>
      <c r="CB67" s="1"/>
      <c r="CC67" s="1"/>
      <c r="CD67" s="1"/>
      <c r="CE67" s="5"/>
      <c r="CF67" s="6"/>
    </row>
    <row r="68" spans="1:84" s="2" customFormat="1" x14ac:dyDescent="0.3">
      <c r="A68" s="5"/>
      <c r="B68" s="5"/>
      <c r="C68" s="5"/>
      <c r="D68" s="5"/>
      <c r="E68" s="5"/>
      <c r="F68" s="5"/>
      <c r="G68" s="5"/>
      <c r="H68" s="5"/>
      <c r="I68" s="6"/>
      <c r="J68" s="5"/>
      <c r="K68" s="5"/>
      <c r="L68" s="7"/>
      <c r="M68" s="5"/>
      <c r="N68" s="5"/>
      <c r="O68" s="1"/>
      <c r="P68" s="1"/>
      <c r="Q68" s="1"/>
      <c r="R68" s="1"/>
      <c r="S68" s="1"/>
      <c r="T68" s="1"/>
      <c r="U68" s="1"/>
      <c r="V68" s="1"/>
      <c r="W68" s="1"/>
      <c r="X68" s="1"/>
      <c r="Y68" s="5"/>
      <c r="Z68" s="5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5"/>
      <c r="AT68" s="5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5"/>
      <c r="BN68" s="5"/>
      <c r="BO68" s="1"/>
      <c r="BP68" s="1"/>
      <c r="BQ68" s="1"/>
      <c r="BR68" s="1"/>
      <c r="BS68" s="1"/>
      <c r="BT68" s="1"/>
      <c r="BU68" s="5"/>
      <c r="BV68" s="5"/>
      <c r="BW68" s="1"/>
      <c r="BX68" s="1"/>
      <c r="BY68" s="1"/>
      <c r="BZ68" s="1"/>
      <c r="CA68" s="1"/>
      <c r="CB68" s="1"/>
      <c r="CC68" s="1"/>
      <c r="CD68" s="1"/>
      <c r="CE68" s="5"/>
      <c r="CF68" s="6"/>
    </row>
    <row r="69" spans="1:84" s="2" customFormat="1" x14ac:dyDescent="0.3">
      <c r="A69" s="5"/>
      <c r="B69" s="5"/>
      <c r="C69" s="5"/>
      <c r="D69" s="5"/>
      <c r="E69" s="5"/>
      <c r="F69" s="5"/>
      <c r="G69" s="5"/>
      <c r="H69" s="5"/>
      <c r="I69" s="6"/>
      <c r="J69" s="5"/>
      <c r="K69" s="5"/>
      <c r="L69" s="7"/>
      <c r="M69" s="5"/>
      <c r="N69" s="5"/>
      <c r="O69" s="1"/>
      <c r="P69" s="1"/>
      <c r="Q69" s="1"/>
      <c r="R69" s="1"/>
      <c r="S69" s="1"/>
      <c r="T69" s="1"/>
      <c r="U69" s="1"/>
      <c r="V69" s="1"/>
      <c r="W69" s="1"/>
      <c r="X69" s="1"/>
      <c r="Y69" s="5"/>
      <c r="Z69" s="5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5"/>
      <c r="AT69" s="5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5"/>
      <c r="BN69" s="5"/>
      <c r="BO69" s="1"/>
      <c r="BP69" s="1"/>
      <c r="BQ69" s="1"/>
      <c r="BR69" s="1"/>
      <c r="BS69" s="1"/>
      <c r="BT69" s="1"/>
      <c r="BU69" s="5"/>
      <c r="BV69" s="5"/>
      <c r="BW69" s="1"/>
      <c r="BX69" s="1"/>
      <c r="BY69" s="1"/>
      <c r="BZ69" s="1"/>
      <c r="CA69" s="1"/>
      <c r="CB69" s="1"/>
      <c r="CC69" s="1"/>
      <c r="CD69" s="1"/>
      <c r="CE69" s="5"/>
      <c r="CF69" s="6"/>
    </row>
    <row r="70" spans="1:84" s="2" customFormat="1" x14ac:dyDescent="0.3">
      <c r="A70" s="5"/>
      <c r="B70" s="5"/>
      <c r="C70" s="5"/>
      <c r="D70" s="5"/>
      <c r="E70" s="5"/>
      <c r="F70" s="5"/>
      <c r="G70" s="5"/>
      <c r="H70" s="5"/>
      <c r="I70" s="6"/>
      <c r="J70" s="5"/>
      <c r="K70" s="5"/>
      <c r="L70" s="7"/>
      <c r="M70" s="5"/>
      <c r="N70" s="5"/>
      <c r="O70" s="1"/>
      <c r="P70" s="1"/>
      <c r="Q70" s="1"/>
      <c r="R70" s="1"/>
      <c r="S70" s="1"/>
      <c r="T70" s="1"/>
      <c r="U70" s="1"/>
      <c r="V70" s="1"/>
      <c r="W70" s="1"/>
      <c r="X70" s="1"/>
      <c r="Y70" s="5"/>
      <c r="Z70" s="5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5"/>
      <c r="AT70" s="5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5"/>
      <c r="BN70" s="5"/>
      <c r="BO70" s="1"/>
      <c r="BP70" s="1"/>
      <c r="BQ70" s="1"/>
      <c r="BR70" s="1"/>
      <c r="BS70" s="1"/>
      <c r="BT70" s="1"/>
      <c r="BU70" s="5"/>
      <c r="BV70" s="5"/>
      <c r="BW70" s="1"/>
      <c r="BX70" s="1"/>
      <c r="BY70" s="1"/>
      <c r="BZ70" s="1"/>
      <c r="CA70" s="1"/>
      <c r="CB70" s="1"/>
      <c r="CC70" s="1"/>
      <c r="CD70" s="1"/>
      <c r="CE70" s="5"/>
      <c r="CF70" s="6"/>
    </row>
    <row r="71" spans="1:84" s="2" customFormat="1" x14ac:dyDescent="0.3">
      <c r="A71" s="5"/>
      <c r="B71" s="5"/>
      <c r="C71" s="5"/>
      <c r="D71" s="5"/>
      <c r="E71" s="5"/>
      <c r="F71" s="5"/>
      <c r="G71" s="5"/>
      <c r="H71" s="5"/>
      <c r="I71" s="6"/>
      <c r="J71" s="5"/>
      <c r="K71" s="5"/>
      <c r="L71" s="7"/>
      <c r="M71" s="5"/>
      <c r="N71" s="5"/>
      <c r="O71" s="1"/>
      <c r="P71" s="1"/>
      <c r="Q71" s="1"/>
      <c r="R71" s="1"/>
      <c r="S71" s="1"/>
      <c r="T71" s="1"/>
      <c r="U71" s="1"/>
      <c r="V71" s="1"/>
      <c r="W71" s="1"/>
      <c r="X71" s="1"/>
      <c r="Y71" s="5"/>
      <c r="Z71" s="5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5"/>
      <c r="AT71" s="5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5"/>
      <c r="BN71" s="5"/>
      <c r="BO71" s="1"/>
      <c r="BP71" s="1"/>
      <c r="BQ71" s="1"/>
      <c r="BR71" s="1"/>
      <c r="BS71" s="1"/>
      <c r="BT71" s="1"/>
      <c r="BU71" s="5"/>
      <c r="BV71" s="5"/>
      <c r="BW71" s="1"/>
      <c r="BX71" s="1"/>
      <c r="BY71" s="1"/>
      <c r="BZ71" s="1"/>
      <c r="CA71" s="1"/>
      <c r="CB71" s="1"/>
      <c r="CC71" s="1"/>
      <c r="CD71" s="1"/>
      <c r="CE71" s="5"/>
      <c r="CF71" s="6"/>
    </row>
    <row r="72" spans="1:84" s="2" customFormat="1" x14ac:dyDescent="0.3">
      <c r="A72" s="5"/>
      <c r="B72" s="5"/>
      <c r="C72" s="5"/>
      <c r="D72" s="5"/>
      <c r="E72" s="5"/>
      <c r="F72" s="5"/>
      <c r="G72" s="5"/>
      <c r="H72" s="5"/>
      <c r="I72" s="6"/>
      <c r="J72" s="5"/>
      <c r="K72" s="5"/>
      <c r="L72" s="7"/>
      <c r="M72" s="5"/>
      <c r="N72" s="5"/>
      <c r="O72" s="1"/>
      <c r="P72" s="1"/>
      <c r="Q72" s="1"/>
      <c r="R72" s="1"/>
      <c r="S72" s="1"/>
      <c r="T72" s="1"/>
      <c r="U72" s="1"/>
      <c r="V72" s="1"/>
      <c r="W72" s="1"/>
      <c r="X72" s="1"/>
      <c r="Y72" s="5"/>
      <c r="Z72" s="5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5"/>
      <c r="AT72" s="5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5"/>
      <c r="BN72" s="5"/>
      <c r="BO72" s="1"/>
      <c r="BP72" s="1"/>
      <c r="BQ72" s="1"/>
      <c r="BR72" s="1"/>
      <c r="BS72" s="1"/>
      <c r="BT72" s="1"/>
      <c r="BU72" s="5"/>
      <c r="BV72" s="5"/>
      <c r="BW72" s="1"/>
      <c r="BX72" s="1"/>
      <c r="BY72" s="1"/>
      <c r="BZ72" s="1"/>
      <c r="CA72" s="1"/>
      <c r="CB72" s="1"/>
      <c r="CC72" s="1"/>
      <c r="CD72" s="1"/>
      <c r="CE72" s="5"/>
      <c r="CF72" s="6"/>
    </row>
    <row r="73" spans="1:84" s="2" customFormat="1" x14ac:dyDescent="0.3">
      <c r="A73" s="5"/>
      <c r="B73" s="5"/>
      <c r="C73" s="5"/>
      <c r="D73" s="5"/>
      <c r="E73" s="5"/>
      <c r="F73" s="5"/>
      <c r="G73" s="5"/>
      <c r="H73" s="5"/>
      <c r="I73" s="6"/>
      <c r="J73" s="5"/>
      <c r="K73" s="5"/>
      <c r="L73" s="7"/>
      <c r="M73" s="5"/>
      <c r="N73" s="5"/>
      <c r="O73" s="1"/>
      <c r="P73" s="1"/>
      <c r="Q73" s="1"/>
      <c r="R73" s="1"/>
      <c r="S73" s="1"/>
      <c r="T73" s="1"/>
      <c r="U73" s="1"/>
      <c r="V73" s="1"/>
      <c r="W73" s="1"/>
      <c r="X73" s="1"/>
      <c r="Y73" s="5"/>
      <c r="Z73" s="5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5"/>
      <c r="AT73" s="5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5"/>
      <c r="BN73" s="5"/>
      <c r="BO73" s="1"/>
      <c r="BP73" s="1"/>
      <c r="BQ73" s="1"/>
      <c r="BR73" s="1"/>
      <c r="BS73" s="1"/>
      <c r="BT73" s="1"/>
      <c r="BU73" s="5"/>
      <c r="BV73" s="5"/>
      <c r="BW73" s="1"/>
      <c r="BX73" s="1"/>
      <c r="BY73" s="1"/>
      <c r="BZ73" s="1"/>
      <c r="CA73" s="1"/>
      <c r="CB73" s="1"/>
      <c r="CC73" s="1"/>
      <c r="CD73" s="1"/>
      <c r="CE73" s="5"/>
      <c r="CF73" s="6"/>
    </row>
    <row r="74" spans="1:84" s="2" customFormat="1" x14ac:dyDescent="0.3">
      <c r="A74" s="5"/>
      <c r="B74" s="5"/>
      <c r="C74" s="5"/>
      <c r="D74" s="5"/>
      <c r="E74" s="5"/>
      <c r="F74" s="5"/>
      <c r="G74" s="5"/>
      <c r="H74" s="5"/>
      <c r="I74" s="6"/>
      <c r="J74" s="5"/>
      <c r="K74" s="5"/>
      <c r="L74" s="7"/>
      <c r="M74" s="5"/>
      <c r="N74" s="5"/>
      <c r="O74" s="1"/>
      <c r="P74" s="1"/>
      <c r="Q74" s="1"/>
      <c r="R74" s="1"/>
      <c r="S74" s="1"/>
      <c r="T74" s="1"/>
      <c r="U74" s="1"/>
      <c r="V74" s="1"/>
      <c r="W74" s="1"/>
      <c r="X74" s="1"/>
      <c r="Y74" s="5"/>
      <c r="Z74" s="5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5"/>
      <c r="AT74" s="5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5"/>
      <c r="BN74" s="5"/>
      <c r="BO74" s="1"/>
      <c r="BP74" s="1"/>
      <c r="BQ74" s="1"/>
      <c r="BR74" s="1"/>
      <c r="BS74" s="1"/>
      <c r="BT74" s="1"/>
      <c r="BU74" s="5"/>
      <c r="BV74" s="5"/>
      <c r="BW74" s="1"/>
      <c r="BX74" s="1"/>
      <c r="BY74" s="1"/>
      <c r="BZ74" s="1"/>
      <c r="CA74" s="1"/>
      <c r="CB74" s="1"/>
      <c r="CC74" s="1"/>
      <c r="CD74" s="1"/>
      <c r="CE74" s="5"/>
      <c r="CF74" s="6"/>
    </row>
    <row r="75" spans="1:84" s="2" customFormat="1" x14ac:dyDescent="0.3">
      <c r="A75" s="5"/>
      <c r="B75" s="5"/>
      <c r="C75" s="5"/>
      <c r="D75" s="5"/>
      <c r="E75" s="5"/>
      <c r="F75" s="5"/>
      <c r="G75" s="5"/>
      <c r="H75" s="5"/>
      <c r="I75" s="6"/>
      <c r="J75" s="5"/>
      <c r="K75" s="5"/>
      <c r="L75" s="7"/>
      <c r="M75" s="5"/>
      <c r="N75" s="5"/>
      <c r="O75" s="1"/>
      <c r="P75" s="1"/>
      <c r="Q75" s="1"/>
      <c r="R75" s="1"/>
      <c r="S75" s="1"/>
      <c r="T75" s="1"/>
      <c r="U75" s="1"/>
      <c r="V75" s="1"/>
      <c r="W75" s="1"/>
      <c r="X75" s="1"/>
      <c r="Y75" s="5"/>
      <c r="Z75" s="5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5"/>
      <c r="AT75" s="5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5"/>
      <c r="BN75" s="5"/>
      <c r="BO75" s="1"/>
      <c r="BP75" s="1"/>
      <c r="BQ75" s="1"/>
      <c r="BR75" s="1"/>
      <c r="BS75" s="1"/>
      <c r="BT75" s="1"/>
      <c r="BU75" s="5"/>
      <c r="BV75" s="5"/>
      <c r="BW75" s="1"/>
      <c r="BX75" s="1"/>
      <c r="BY75" s="1"/>
      <c r="BZ75" s="1"/>
      <c r="CA75" s="1"/>
      <c r="CB75" s="1"/>
      <c r="CC75" s="1"/>
      <c r="CD75" s="1"/>
      <c r="CE75" s="5"/>
      <c r="CF75" s="6"/>
    </row>
    <row r="76" spans="1:84" s="2" customFormat="1" x14ac:dyDescent="0.3">
      <c r="A76" s="5"/>
      <c r="B76" s="5"/>
      <c r="C76" s="5"/>
      <c r="D76" s="5"/>
      <c r="E76" s="5"/>
      <c r="F76" s="5"/>
      <c r="G76" s="5"/>
      <c r="H76" s="5"/>
      <c r="I76" s="6"/>
      <c r="J76" s="5"/>
      <c r="K76" s="5"/>
      <c r="L76" s="7"/>
      <c r="M76" s="5"/>
      <c r="N76" s="5"/>
      <c r="O76" s="1"/>
      <c r="P76" s="1"/>
      <c r="Q76" s="1"/>
      <c r="R76" s="1"/>
      <c r="S76" s="1"/>
      <c r="T76" s="1"/>
      <c r="U76" s="1"/>
      <c r="V76" s="1"/>
      <c r="W76" s="1"/>
      <c r="X76" s="1"/>
      <c r="Y76" s="5"/>
      <c r="Z76" s="5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5"/>
      <c r="AT76" s="5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5"/>
      <c r="BN76" s="5"/>
      <c r="BO76" s="1"/>
      <c r="BP76" s="1"/>
      <c r="BQ76" s="1"/>
      <c r="BR76" s="1"/>
      <c r="BS76" s="1"/>
      <c r="BT76" s="1"/>
      <c r="BU76" s="5"/>
      <c r="BV76" s="5"/>
      <c r="BW76" s="1"/>
      <c r="BX76" s="1"/>
      <c r="BY76" s="1"/>
      <c r="BZ76" s="1"/>
      <c r="CA76" s="1"/>
      <c r="CB76" s="1"/>
      <c r="CC76" s="1"/>
      <c r="CD76" s="1"/>
      <c r="CE76" s="5"/>
      <c r="CF76" s="6"/>
    </row>
    <row r="77" spans="1:84" s="2" customFormat="1" x14ac:dyDescent="0.3">
      <c r="A77" s="5"/>
      <c r="B77" s="5"/>
      <c r="C77" s="5"/>
      <c r="D77" s="5"/>
      <c r="E77" s="5"/>
      <c r="F77" s="5"/>
      <c r="G77" s="5"/>
      <c r="H77" s="5"/>
      <c r="I77" s="6"/>
      <c r="J77" s="5"/>
      <c r="K77" s="5"/>
      <c r="L77" s="7"/>
      <c r="M77" s="5"/>
      <c r="N77" s="5"/>
      <c r="O77" s="1"/>
      <c r="P77" s="1"/>
      <c r="Q77" s="1"/>
      <c r="R77" s="1"/>
      <c r="S77" s="1"/>
      <c r="T77" s="1"/>
      <c r="U77" s="1"/>
      <c r="V77" s="1"/>
      <c r="W77" s="1"/>
      <c r="X77" s="1"/>
      <c r="Y77" s="5"/>
      <c r="Z77" s="5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5"/>
      <c r="AT77" s="5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5"/>
      <c r="BN77" s="5"/>
      <c r="BO77" s="1"/>
      <c r="BP77" s="1"/>
      <c r="BQ77" s="1"/>
      <c r="BR77" s="1"/>
      <c r="BS77" s="1"/>
      <c r="BT77" s="1"/>
      <c r="BU77" s="5"/>
      <c r="BV77" s="5"/>
      <c r="BW77" s="1"/>
      <c r="BX77" s="1"/>
      <c r="BY77" s="1"/>
      <c r="BZ77" s="1"/>
      <c r="CA77" s="1"/>
      <c r="CB77" s="1"/>
      <c r="CC77" s="1"/>
      <c r="CD77" s="1"/>
      <c r="CE77" s="5"/>
      <c r="CF77" s="6"/>
    </row>
    <row r="78" spans="1:84" s="2" customFormat="1" x14ac:dyDescent="0.3">
      <c r="A78" s="5"/>
      <c r="B78" s="5"/>
      <c r="C78" s="5"/>
      <c r="D78" s="5"/>
      <c r="E78" s="5"/>
      <c r="F78" s="5"/>
      <c r="G78" s="5"/>
      <c r="H78" s="5"/>
      <c r="I78" s="6"/>
      <c r="J78" s="5"/>
      <c r="K78" s="5"/>
      <c r="L78" s="7"/>
      <c r="M78" s="5"/>
      <c r="N78" s="5"/>
      <c r="O78" s="1"/>
      <c r="P78" s="1"/>
      <c r="Q78" s="1"/>
      <c r="R78" s="1"/>
      <c r="S78" s="1"/>
      <c r="T78" s="1"/>
      <c r="U78" s="1"/>
      <c r="V78" s="1"/>
      <c r="W78" s="1"/>
      <c r="X78" s="1"/>
      <c r="Y78" s="5"/>
      <c r="Z78" s="5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5"/>
      <c r="AT78" s="5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5"/>
      <c r="BN78" s="5"/>
      <c r="BO78" s="1"/>
      <c r="BP78" s="1"/>
      <c r="BQ78" s="1"/>
      <c r="BR78" s="1"/>
      <c r="BS78" s="1"/>
      <c r="BT78" s="1"/>
      <c r="BU78" s="5"/>
      <c r="BV78" s="5"/>
      <c r="BW78" s="1"/>
      <c r="BX78" s="1"/>
      <c r="BY78" s="1"/>
      <c r="BZ78" s="1"/>
      <c r="CA78" s="1"/>
      <c r="CB78" s="1"/>
      <c r="CC78" s="1"/>
      <c r="CD78" s="1"/>
      <c r="CE78" s="5"/>
      <c r="CF78" s="6"/>
    </row>
    <row r="79" spans="1:84" s="2" customFormat="1" x14ac:dyDescent="0.3">
      <c r="A79" s="5"/>
      <c r="B79" s="5"/>
      <c r="C79" s="5"/>
      <c r="D79" s="5"/>
      <c r="E79" s="5"/>
      <c r="F79" s="5"/>
      <c r="G79" s="5"/>
      <c r="H79" s="5"/>
      <c r="I79" s="6"/>
      <c r="J79" s="5"/>
      <c r="K79" s="5"/>
      <c r="L79" s="7"/>
      <c r="M79" s="5"/>
      <c r="N79" s="5"/>
      <c r="O79" s="1"/>
      <c r="P79" s="1"/>
      <c r="Q79" s="1"/>
      <c r="R79" s="1"/>
      <c r="S79" s="1"/>
      <c r="T79" s="1"/>
      <c r="U79" s="1"/>
      <c r="V79" s="1"/>
      <c r="W79" s="1"/>
      <c r="X79" s="1"/>
      <c r="Y79" s="5"/>
      <c r="Z79" s="5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5"/>
      <c r="AT79" s="5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5"/>
      <c r="BN79" s="5"/>
      <c r="BO79" s="1"/>
      <c r="BP79" s="1"/>
      <c r="BQ79" s="1"/>
      <c r="BR79" s="1"/>
      <c r="BS79" s="1"/>
      <c r="BT79" s="1"/>
      <c r="BU79" s="5"/>
      <c r="BV79" s="5"/>
      <c r="BW79" s="1"/>
      <c r="BX79" s="1"/>
      <c r="BY79" s="1"/>
      <c r="BZ79" s="1"/>
      <c r="CA79" s="1"/>
      <c r="CB79" s="1"/>
      <c r="CC79" s="1"/>
      <c r="CD79" s="1"/>
      <c r="CE79" s="5"/>
      <c r="CF79" s="6"/>
    </row>
    <row r="80" spans="1:84" s="2" customFormat="1" x14ac:dyDescent="0.3">
      <c r="A80" s="5"/>
      <c r="B80" s="5"/>
      <c r="C80" s="5"/>
      <c r="D80" s="5"/>
      <c r="E80" s="5"/>
      <c r="F80" s="5"/>
      <c r="G80" s="5"/>
      <c r="H80" s="5"/>
      <c r="I80" s="6"/>
      <c r="J80" s="5"/>
      <c r="K80" s="5"/>
      <c r="L80" s="7"/>
      <c r="M80" s="5"/>
      <c r="N80" s="5"/>
      <c r="O80" s="1"/>
      <c r="P80" s="1"/>
      <c r="Q80" s="1"/>
      <c r="R80" s="1"/>
      <c r="S80" s="1"/>
      <c r="T80" s="1"/>
      <c r="U80" s="1"/>
      <c r="V80" s="1"/>
      <c r="W80" s="1"/>
      <c r="X80" s="1"/>
      <c r="Y80" s="5"/>
      <c r="Z80" s="5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5"/>
      <c r="AT80" s="5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5"/>
      <c r="BN80" s="5"/>
      <c r="BO80" s="1"/>
      <c r="BP80" s="1"/>
      <c r="BQ80" s="1"/>
      <c r="BR80" s="1"/>
      <c r="BS80" s="1"/>
      <c r="BT80" s="1"/>
      <c r="BU80" s="5"/>
      <c r="BV80" s="5"/>
      <c r="BW80" s="1"/>
      <c r="BX80" s="1"/>
      <c r="BY80" s="1"/>
      <c r="BZ80" s="1"/>
      <c r="CA80" s="1"/>
      <c r="CB80" s="1"/>
      <c r="CC80" s="1"/>
      <c r="CD80" s="1"/>
      <c r="CE80" s="5"/>
      <c r="CF80" s="6"/>
    </row>
    <row r="81" spans="1:84" s="2" customFormat="1" x14ac:dyDescent="0.3">
      <c r="A81" s="5"/>
      <c r="B81" s="5"/>
      <c r="C81" s="5"/>
      <c r="D81" s="5"/>
      <c r="E81" s="5"/>
      <c r="F81" s="5"/>
      <c r="G81" s="5"/>
      <c r="H81" s="5"/>
      <c r="I81" s="6"/>
      <c r="J81" s="5"/>
      <c r="K81" s="5"/>
      <c r="L81" s="7"/>
      <c r="M81" s="5"/>
      <c r="N81" s="5"/>
      <c r="O81" s="1"/>
      <c r="P81" s="1"/>
      <c r="Q81" s="1"/>
      <c r="R81" s="1"/>
      <c r="S81" s="1"/>
      <c r="T81" s="1"/>
      <c r="U81" s="1"/>
      <c r="V81" s="1"/>
      <c r="W81" s="1"/>
      <c r="X81" s="1"/>
      <c r="Y81" s="5"/>
      <c r="Z81" s="5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5"/>
      <c r="AT81" s="5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5"/>
      <c r="BN81" s="5"/>
      <c r="BO81" s="1"/>
      <c r="BP81" s="1"/>
      <c r="BQ81" s="1"/>
      <c r="BR81" s="1"/>
      <c r="BS81" s="1"/>
      <c r="BT81" s="1"/>
      <c r="BU81" s="5"/>
      <c r="BV81" s="5"/>
      <c r="BW81" s="1"/>
      <c r="BX81" s="1"/>
      <c r="BY81" s="1"/>
      <c r="BZ81" s="1"/>
      <c r="CA81" s="1"/>
      <c r="CB81" s="1"/>
      <c r="CC81" s="1"/>
      <c r="CD81" s="1"/>
      <c r="CE81" s="5"/>
      <c r="CF81" s="6"/>
    </row>
    <row r="82" spans="1:84" s="2" customFormat="1" x14ac:dyDescent="0.3">
      <c r="A82" s="5"/>
      <c r="B82" s="5"/>
      <c r="C82" s="5"/>
      <c r="D82" s="5"/>
      <c r="E82" s="5"/>
      <c r="F82" s="5"/>
      <c r="G82" s="5"/>
      <c r="H82" s="5"/>
      <c r="I82" s="6"/>
      <c r="J82" s="5"/>
      <c r="K82" s="5"/>
      <c r="L82" s="7"/>
      <c r="M82" s="5"/>
      <c r="N82" s="5"/>
      <c r="O82" s="1"/>
      <c r="P82" s="1"/>
      <c r="Q82" s="1"/>
      <c r="R82" s="1"/>
      <c r="S82" s="1"/>
      <c r="T82" s="1"/>
      <c r="U82" s="1"/>
      <c r="V82" s="1"/>
      <c r="W82" s="1"/>
      <c r="X82" s="1"/>
      <c r="Y82" s="5"/>
      <c r="Z82" s="5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5"/>
      <c r="AT82" s="5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5"/>
      <c r="BN82" s="5"/>
      <c r="BO82" s="1"/>
      <c r="BP82" s="1"/>
      <c r="BQ82" s="1"/>
      <c r="BR82" s="1"/>
      <c r="BS82" s="1"/>
      <c r="BT82" s="1"/>
      <c r="BU82" s="5"/>
      <c r="BV82" s="5"/>
      <c r="BW82" s="1"/>
      <c r="BX82" s="1"/>
      <c r="BY82" s="1"/>
      <c r="BZ82" s="1"/>
      <c r="CA82" s="1"/>
      <c r="CB82" s="1"/>
      <c r="CC82" s="1"/>
      <c r="CD82" s="1"/>
      <c r="CE82" s="5"/>
      <c r="CF82" s="6"/>
    </row>
    <row r="83" spans="1:84" s="2" customFormat="1" x14ac:dyDescent="0.3">
      <c r="A83" s="5"/>
      <c r="B83" s="5"/>
      <c r="C83" s="5"/>
      <c r="D83" s="5"/>
      <c r="E83" s="5"/>
      <c r="F83" s="5"/>
      <c r="G83" s="5"/>
      <c r="H83" s="5"/>
      <c r="I83" s="6"/>
      <c r="J83" s="5"/>
      <c r="K83" s="5"/>
      <c r="L83" s="7"/>
      <c r="M83" s="5"/>
      <c r="N83" s="5"/>
      <c r="O83" s="1"/>
      <c r="P83" s="1"/>
      <c r="Q83" s="1"/>
      <c r="R83" s="1"/>
      <c r="S83" s="1"/>
      <c r="T83" s="1"/>
      <c r="U83" s="1"/>
      <c r="V83" s="1"/>
      <c r="W83" s="1"/>
      <c r="X83" s="1"/>
      <c r="Y83" s="5"/>
      <c r="Z83" s="5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5"/>
      <c r="AT83" s="5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5"/>
      <c r="BN83" s="5"/>
      <c r="BO83" s="1"/>
      <c r="BP83" s="1"/>
      <c r="BQ83" s="1"/>
      <c r="BR83" s="1"/>
      <c r="BS83" s="1"/>
      <c r="BT83" s="1"/>
      <c r="BU83" s="5"/>
      <c r="BV83" s="5"/>
      <c r="BW83" s="1"/>
      <c r="BX83" s="1"/>
      <c r="BY83" s="1"/>
      <c r="BZ83" s="1"/>
      <c r="CA83" s="1"/>
      <c r="CB83" s="1"/>
      <c r="CC83" s="1"/>
      <c r="CD83" s="1"/>
      <c r="CE83" s="5"/>
      <c r="CF83" s="6"/>
    </row>
    <row r="84" spans="1:84" s="2" customFormat="1" x14ac:dyDescent="0.3">
      <c r="A84" s="5"/>
      <c r="B84" s="5"/>
      <c r="C84" s="5"/>
      <c r="D84" s="5"/>
      <c r="E84" s="5"/>
      <c r="F84" s="5"/>
      <c r="G84" s="5"/>
      <c r="H84" s="5"/>
      <c r="I84" s="6"/>
      <c r="J84" s="5"/>
      <c r="K84" s="5"/>
      <c r="L84" s="7"/>
      <c r="M84" s="5"/>
      <c r="N84" s="5"/>
      <c r="O84" s="1"/>
      <c r="P84" s="1"/>
      <c r="Q84" s="1"/>
      <c r="R84" s="1"/>
      <c r="S84" s="1"/>
      <c r="T84" s="1"/>
      <c r="U84" s="1"/>
      <c r="V84" s="1"/>
      <c r="W84" s="1"/>
      <c r="X84" s="1"/>
      <c r="Y84" s="5"/>
      <c r="Z84" s="5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5"/>
      <c r="AT84" s="5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5"/>
      <c r="BN84" s="5"/>
      <c r="BO84" s="1"/>
      <c r="BP84" s="1"/>
      <c r="BQ84" s="1"/>
      <c r="BR84" s="1"/>
      <c r="BS84" s="1"/>
      <c r="BT84" s="1"/>
      <c r="BU84" s="5"/>
      <c r="BV84" s="5"/>
      <c r="BW84" s="1"/>
      <c r="BX84" s="1"/>
      <c r="BY84" s="1"/>
      <c r="BZ84" s="1"/>
      <c r="CA84" s="1"/>
      <c r="CB84" s="1"/>
      <c r="CC84" s="1"/>
      <c r="CD84" s="1"/>
      <c r="CE84" s="5"/>
      <c r="CF84" s="6"/>
    </row>
    <row r="85" spans="1:84" s="2" customFormat="1" x14ac:dyDescent="0.3">
      <c r="A85" s="5"/>
      <c r="B85" s="5"/>
      <c r="C85" s="5"/>
      <c r="D85" s="5"/>
      <c r="E85" s="5"/>
      <c r="F85" s="5"/>
      <c r="G85" s="5"/>
      <c r="H85" s="5"/>
      <c r="I85" s="6"/>
      <c r="J85" s="5"/>
      <c r="K85" s="5"/>
      <c r="L85" s="7"/>
      <c r="M85" s="5"/>
      <c r="N85" s="5"/>
      <c r="O85" s="1"/>
      <c r="P85" s="1"/>
      <c r="Q85" s="1"/>
      <c r="R85" s="1"/>
      <c r="S85" s="1"/>
      <c r="T85" s="1"/>
      <c r="U85" s="1"/>
      <c r="V85" s="1"/>
      <c r="W85" s="1"/>
      <c r="X85" s="1"/>
      <c r="Y85" s="5"/>
      <c r="Z85" s="5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5"/>
      <c r="AT85" s="5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5"/>
      <c r="BN85" s="5"/>
      <c r="BO85" s="1"/>
      <c r="BP85" s="1"/>
      <c r="BQ85" s="1"/>
      <c r="BR85" s="1"/>
      <c r="BS85" s="1"/>
      <c r="BT85" s="1"/>
      <c r="BU85" s="5"/>
      <c r="BV85" s="5"/>
      <c r="BW85" s="1"/>
      <c r="BX85" s="1"/>
      <c r="BY85" s="1"/>
      <c r="BZ85" s="1"/>
      <c r="CA85" s="1"/>
      <c r="CB85" s="1"/>
      <c r="CC85" s="1"/>
      <c r="CD85" s="1"/>
      <c r="CE85" s="5"/>
      <c r="CF85" s="6"/>
    </row>
    <row r="86" spans="1:84" s="2" customFormat="1" x14ac:dyDescent="0.3">
      <c r="A86" s="5"/>
      <c r="B86" s="5"/>
      <c r="C86" s="5"/>
      <c r="D86" s="5"/>
      <c r="E86" s="5"/>
      <c r="F86" s="5"/>
      <c r="G86" s="5"/>
      <c r="H86" s="5"/>
      <c r="I86" s="6"/>
      <c r="J86" s="5"/>
      <c r="K86" s="5"/>
      <c r="L86" s="7"/>
      <c r="M86" s="5"/>
      <c r="N86" s="5"/>
      <c r="O86" s="1"/>
      <c r="P86" s="1"/>
      <c r="Q86" s="1"/>
      <c r="R86" s="1"/>
      <c r="S86" s="1"/>
      <c r="T86" s="1"/>
      <c r="U86" s="1"/>
      <c r="V86" s="1"/>
      <c r="W86" s="1"/>
      <c r="X86" s="1"/>
      <c r="Y86" s="5"/>
      <c r="Z86" s="5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5"/>
      <c r="AT86" s="5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5"/>
      <c r="BN86" s="5"/>
      <c r="BO86" s="1"/>
      <c r="BP86" s="1"/>
      <c r="BQ86" s="1"/>
      <c r="BR86" s="1"/>
      <c r="BS86" s="1"/>
      <c r="BT86" s="1"/>
      <c r="BU86" s="5"/>
      <c r="BV86" s="5"/>
      <c r="BW86" s="1"/>
      <c r="BX86" s="1"/>
      <c r="BY86" s="1"/>
      <c r="BZ86" s="1"/>
      <c r="CA86" s="1"/>
      <c r="CB86" s="1"/>
      <c r="CC86" s="1"/>
      <c r="CD86" s="1"/>
      <c r="CE86" s="5"/>
      <c r="CF86" s="6"/>
    </row>
    <row r="87" spans="1:84" s="2" customFormat="1" x14ac:dyDescent="0.3">
      <c r="A87" s="5"/>
      <c r="B87" s="5"/>
      <c r="C87" s="5"/>
      <c r="D87" s="5"/>
      <c r="E87" s="5"/>
      <c r="F87" s="5"/>
      <c r="G87" s="5"/>
      <c r="H87" s="5"/>
      <c r="I87" s="6"/>
      <c r="J87" s="5"/>
      <c r="K87" s="5"/>
      <c r="L87" s="7"/>
      <c r="M87" s="5"/>
      <c r="N87" s="5"/>
      <c r="O87" s="1"/>
      <c r="P87" s="1"/>
      <c r="Q87" s="1"/>
      <c r="R87" s="1"/>
      <c r="S87" s="1"/>
      <c r="T87" s="1"/>
      <c r="U87" s="1"/>
      <c r="V87" s="1"/>
      <c r="W87" s="1"/>
      <c r="X87" s="1"/>
      <c r="Y87" s="5"/>
      <c r="Z87" s="5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5"/>
      <c r="AT87" s="5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5"/>
      <c r="BN87" s="5"/>
      <c r="BO87" s="1"/>
      <c r="BP87" s="1"/>
      <c r="BQ87" s="1"/>
      <c r="BR87" s="1"/>
      <c r="BS87" s="1"/>
      <c r="BT87" s="1"/>
      <c r="BU87" s="5"/>
      <c r="BV87" s="5"/>
      <c r="BW87" s="1"/>
      <c r="BX87" s="1"/>
      <c r="BY87" s="1"/>
      <c r="BZ87" s="1"/>
      <c r="CA87" s="1"/>
      <c r="CB87" s="1"/>
      <c r="CC87" s="1"/>
      <c r="CD87" s="1"/>
      <c r="CE87" s="5"/>
      <c r="CF87" s="6"/>
    </row>
    <row r="88" spans="1:84" s="2" customFormat="1" x14ac:dyDescent="0.3">
      <c r="A88" s="5"/>
      <c r="B88" s="5"/>
      <c r="C88" s="5"/>
      <c r="D88" s="5"/>
      <c r="E88" s="5"/>
      <c r="F88" s="5"/>
      <c r="G88" s="5"/>
      <c r="H88" s="5"/>
      <c r="I88" s="6"/>
      <c r="J88" s="5"/>
      <c r="K88" s="5"/>
      <c r="L88" s="7"/>
      <c r="M88" s="5"/>
      <c r="N88" s="5"/>
      <c r="O88" s="1"/>
      <c r="P88" s="1"/>
      <c r="Q88" s="1"/>
      <c r="R88" s="1"/>
      <c r="S88" s="1"/>
      <c r="T88" s="1"/>
      <c r="U88" s="1"/>
      <c r="V88" s="1"/>
      <c r="W88" s="1"/>
      <c r="X88" s="1"/>
      <c r="Y88" s="5"/>
      <c r="Z88" s="5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5"/>
      <c r="AT88" s="5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5"/>
      <c r="BN88" s="5"/>
      <c r="BO88" s="1"/>
      <c r="BP88" s="1"/>
      <c r="BQ88" s="1"/>
      <c r="BR88" s="1"/>
      <c r="BS88" s="1"/>
      <c r="BT88" s="1"/>
      <c r="BU88" s="5"/>
      <c r="BV88" s="5"/>
      <c r="BW88" s="1"/>
      <c r="BX88" s="1"/>
      <c r="BY88" s="1"/>
      <c r="BZ88" s="1"/>
      <c r="CA88" s="1"/>
      <c r="CB88" s="1"/>
      <c r="CC88" s="1"/>
      <c r="CD88" s="1"/>
      <c r="CE88" s="5"/>
      <c r="CF88" s="6"/>
    </row>
    <row r="89" spans="1:84" s="2" customFormat="1" x14ac:dyDescent="0.3">
      <c r="A89" s="5"/>
      <c r="B89" s="5"/>
      <c r="C89" s="5"/>
      <c r="D89" s="5"/>
      <c r="E89" s="5"/>
      <c r="F89" s="5"/>
      <c r="G89" s="5"/>
      <c r="H89" s="5"/>
      <c r="I89" s="6"/>
      <c r="J89" s="5"/>
      <c r="K89" s="5"/>
      <c r="L89" s="7"/>
      <c r="M89" s="5"/>
      <c r="N89" s="5"/>
      <c r="O89" s="1"/>
      <c r="P89" s="1"/>
      <c r="Q89" s="1"/>
      <c r="R89" s="1"/>
      <c r="S89" s="1"/>
      <c r="T89" s="1"/>
      <c r="U89" s="1"/>
      <c r="V89" s="1"/>
      <c r="W89" s="1"/>
      <c r="X89" s="1"/>
      <c r="Y89" s="5"/>
      <c r="Z89" s="5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5"/>
      <c r="AT89" s="5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5"/>
      <c r="BN89" s="5"/>
      <c r="BO89" s="1"/>
      <c r="BP89" s="1"/>
      <c r="BQ89" s="1"/>
      <c r="BR89" s="1"/>
      <c r="BS89" s="1"/>
      <c r="BT89" s="1"/>
      <c r="BU89" s="5"/>
      <c r="BV89" s="5"/>
      <c r="BW89" s="1"/>
      <c r="BX89" s="1"/>
      <c r="BY89" s="1"/>
      <c r="BZ89" s="1"/>
      <c r="CA89" s="1"/>
      <c r="CB89" s="1"/>
      <c r="CC89" s="1"/>
      <c r="CD89" s="1"/>
      <c r="CE89" s="5"/>
      <c r="CF89" s="6"/>
    </row>
    <row r="90" spans="1:84" s="2" customFormat="1" x14ac:dyDescent="0.3">
      <c r="A90" s="5"/>
      <c r="B90" s="5"/>
      <c r="C90" s="5"/>
      <c r="D90" s="5"/>
      <c r="E90" s="5"/>
      <c r="F90" s="5"/>
      <c r="G90" s="5"/>
      <c r="H90" s="5"/>
      <c r="I90" s="6"/>
      <c r="J90" s="5"/>
      <c r="K90" s="5"/>
      <c r="L90" s="7"/>
      <c r="M90" s="5"/>
      <c r="N90" s="5"/>
      <c r="O90" s="1"/>
      <c r="P90" s="1"/>
      <c r="Q90" s="1"/>
      <c r="R90" s="1"/>
      <c r="S90" s="1"/>
      <c r="T90" s="1"/>
      <c r="U90" s="1"/>
      <c r="V90" s="1"/>
      <c r="W90" s="1"/>
      <c r="X90" s="1"/>
      <c r="Y90" s="5"/>
      <c r="Z90" s="5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5"/>
      <c r="AT90" s="5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5"/>
      <c r="BN90" s="5"/>
      <c r="BO90" s="1"/>
      <c r="BP90" s="1"/>
      <c r="BQ90" s="1"/>
      <c r="BR90" s="1"/>
      <c r="BS90" s="1"/>
      <c r="BT90" s="1"/>
      <c r="BU90" s="5"/>
      <c r="BV90" s="5"/>
      <c r="BW90" s="1"/>
      <c r="BX90" s="1"/>
      <c r="BY90" s="1"/>
      <c r="BZ90" s="1"/>
      <c r="CA90" s="1"/>
      <c r="CB90" s="1"/>
      <c r="CC90" s="1"/>
      <c r="CD90" s="1"/>
      <c r="CE90" s="5"/>
      <c r="CF90" s="6"/>
    </row>
    <row r="91" spans="1:84" s="2" customFormat="1" x14ac:dyDescent="0.3">
      <c r="A91" s="5"/>
      <c r="B91" s="5"/>
      <c r="C91" s="5"/>
      <c r="D91" s="5"/>
      <c r="E91" s="5"/>
      <c r="F91" s="5"/>
      <c r="G91" s="5"/>
      <c r="H91" s="5"/>
      <c r="I91" s="6"/>
      <c r="J91" s="5"/>
      <c r="K91" s="5"/>
      <c r="L91" s="7"/>
      <c r="M91" s="5"/>
      <c r="N91" s="5"/>
      <c r="O91" s="1"/>
      <c r="P91" s="1"/>
      <c r="Q91" s="1"/>
      <c r="R91" s="1"/>
      <c r="S91" s="1"/>
      <c r="T91" s="1"/>
      <c r="U91" s="1"/>
      <c r="V91" s="1"/>
      <c r="W91" s="1"/>
      <c r="X91" s="1"/>
      <c r="Y91" s="5"/>
      <c r="Z91" s="5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5"/>
      <c r="AT91" s="5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5"/>
      <c r="BN91" s="5"/>
      <c r="BO91" s="1"/>
      <c r="BP91" s="1"/>
      <c r="BQ91" s="1"/>
      <c r="BR91" s="1"/>
      <c r="BS91" s="1"/>
      <c r="BT91" s="1"/>
      <c r="BU91" s="5"/>
      <c r="BV91" s="5"/>
      <c r="BW91" s="1"/>
      <c r="BX91" s="1"/>
      <c r="BY91" s="1"/>
      <c r="BZ91" s="1"/>
      <c r="CA91" s="1"/>
      <c r="CB91" s="1"/>
      <c r="CC91" s="1"/>
      <c r="CD91" s="1"/>
      <c r="CE91" s="5"/>
      <c r="CF91" s="6"/>
    </row>
    <row r="92" spans="1:84" s="2" customFormat="1" x14ac:dyDescent="0.3">
      <c r="A92" s="5"/>
      <c r="B92" s="5"/>
      <c r="C92" s="5"/>
      <c r="D92" s="5"/>
      <c r="E92" s="5"/>
      <c r="F92" s="5"/>
      <c r="G92" s="5"/>
      <c r="H92" s="5"/>
      <c r="I92" s="6"/>
      <c r="J92" s="5"/>
      <c r="K92" s="5"/>
      <c r="L92" s="7"/>
      <c r="M92" s="5"/>
      <c r="N92" s="5"/>
      <c r="O92" s="1"/>
      <c r="P92" s="1"/>
      <c r="Q92" s="1"/>
      <c r="R92" s="1"/>
      <c r="S92" s="1"/>
      <c r="T92" s="1"/>
      <c r="U92" s="1"/>
      <c r="V92" s="1"/>
      <c r="W92" s="1"/>
      <c r="X92" s="1"/>
      <c r="Y92" s="5"/>
      <c r="Z92" s="5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5"/>
      <c r="AT92" s="5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5"/>
      <c r="BN92" s="5"/>
      <c r="BO92" s="1"/>
      <c r="BP92" s="1"/>
      <c r="BQ92" s="1"/>
      <c r="BR92" s="1"/>
      <c r="BS92" s="1"/>
      <c r="BT92" s="1"/>
      <c r="BU92" s="5"/>
      <c r="BV92" s="5"/>
      <c r="BW92" s="1"/>
      <c r="BX92" s="1"/>
      <c r="BY92" s="1"/>
      <c r="BZ92" s="1"/>
      <c r="CA92" s="1"/>
      <c r="CB92" s="1"/>
      <c r="CC92" s="1"/>
      <c r="CD92" s="1"/>
      <c r="CE92" s="5"/>
      <c r="CF92" s="6"/>
    </row>
    <row r="93" spans="1:84" s="2" customFormat="1" x14ac:dyDescent="0.3">
      <c r="A93" s="5"/>
      <c r="B93" s="5"/>
      <c r="C93" s="5"/>
      <c r="D93" s="5"/>
      <c r="E93" s="5"/>
      <c r="F93" s="5"/>
      <c r="G93" s="5"/>
      <c r="H93" s="5"/>
      <c r="I93" s="6"/>
      <c r="J93" s="5"/>
      <c r="K93" s="5"/>
      <c r="L93" s="7"/>
      <c r="M93" s="5"/>
      <c r="N93" s="5"/>
      <c r="O93" s="1"/>
      <c r="P93" s="1"/>
      <c r="Q93" s="1"/>
      <c r="R93" s="1"/>
      <c r="S93" s="1"/>
      <c r="T93" s="1"/>
      <c r="U93" s="1"/>
      <c r="V93" s="1"/>
      <c r="W93" s="1"/>
      <c r="X93" s="1"/>
      <c r="Y93" s="5"/>
      <c r="Z93" s="5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5"/>
      <c r="AT93" s="5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5"/>
      <c r="BN93" s="5"/>
      <c r="BO93" s="1"/>
      <c r="BP93" s="1"/>
      <c r="BQ93" s="1"/>
      <c r="BR93" s="1"/>
      <c r="BS93" s="1"/>
      <c r="BT93" s="1"/>
      <c r="BU93" s="5"/>
      <c r="BV93" s="5"/>
      <c r="BW93" s="1"/>
      <c r="BX93" s="1"/>
      <c r="BY93" s="1"/>
      <c r="BZ93" s="1"/>
      <c r="CA93" s="1"/>
      <c r="CB93" s="1"/>
      <c r="CC93" s="1"/>
      <c r="CD93" s="1"/>
      <c r="CE93" s="5"/>
      <c r="CF93" s="6"/>
    </row>
    <row r="94" spans="1:84" s="2" customFormat="1" x14ac:dyDescent="0.3">
      <c r="A94" s="5"/>
      <c r="B94" s="5"/>
      <c r="C94" s="5"/>
      <c r="D94" s="5"/>
      <c r="E94" s="5"/>
      <c r="F94" s="5"/>
      <c r="G94" s="5"/>
      <c r="H94" s="5"/>
      <c r="I94" s="6"/>
      <c r="J94" s="5"/>
      <c r="K94" s="5"/>
      <c r="L94" s="7"/>
      <c r="M94" s="5"/>
      <c r="N94" s="5"/>
      <c r="O94" s="1"/>
      <c r="P94" s="1"/>
      <c r="Q94" s="1"/>
      <c r="R94" s="1"/>
      <c r="S94" s="1"/>
      <c r="T94" s="1"/>
      <c r="U94" s="1"/>
      <c r="V94" s="1"/>
      <c r="W94" s="1"/>
      <c r="X94" s="1"/>
      <c r="Y94" s="5"/>
      <c r="Z94" s="5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5"/>
      <c r="AT94" s="5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5"/>
      <c r="BN94" s="5"/>
      <c r="BO94" s="1"/>
      <c r="BP94" s="1"/>
      <c r="BQ94" s="1"/>
      <c r="BR94" s="1"/>
      <c r="BS94" s="1"/>
      <c r="BT94" s="1"/>
      <c r="BU94" s="5"/>
      <c r="BV94" s="5"/>
      <c r="BW94" s="1"/>
      <c r="BX94" s="1"/>
      <c r="BY94" s="1"/>
      <c r="BZ94" s="1"/>
      <c r="CA94" s="1"/>
      <c r="CB94" s="1"/>
      <c r="CC94" s="1"/>
      <c r="CD94" s="1"/>
      <c r="CE94" s="5"/>
      <c r="CF94" s="6"/>
    </row>
    <row r="95" spans="1:84" s="2" customFormat="1" x14ac:dyDescent="0.3">
      <c r="A95" s="5"/>
      <c r="B95" s="5"/>
      <c r="C95" s="5"/>
      <c r="D95" s="5"/>
      <c r="E95" s="5"/>
      <c r="F95" s="5"/>
      <c r="G95" s="5"/>
      <c r="H95" s="5"/>
      <c r="I95" s="6"/>
      <c r="J95" s="5"/>
      <c r="K95" s="5"/>
      <c r="L95" s="7"/>
      <c r="M95" s="5"/>
      <c r="N95" s="5"/>
      <c r="O95" s="1"/>
      <c r="P95" s="1"/>
      <c r="Q95" s="1"/>
      <c r="R95" s="1"/>
      <c r="S95" s="1"/>
      <c r="T95" s="1"/>
      <c r="U95" s="1"/>
      <c r="V95" s="1"/>
      <c r="W95" s="1"/>
      <c r="X95" s="1"/>
      <c r="Y95" s="5"/>
      <c r="Z95" s="5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5"/>
      <c r="AT95" s="5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5"/>
      <c r="BN95" s="5"/>
      <c r="BO95" s="1"/>
      <c r="BP95" s="1"/>
      <c r="BQ95" s="1"/>
      <c r="BR95" s="1"/>
      <c r="BS95" s="1"/>
      <c r="BT95" s="1"/>
      <c r="BU95" s="5"/>
      <c r="BV95" s="5"/>
      <c r="BW95" s="1"/>
      <c r="BX95" s="1"/>
      <c r="BY95" s="1"/>
      <c r="BZ95" s="1"/>
      <c r="CA95" s="1"/>
      <c r="CB95" s="1"/>
      <c r="CC95" s="1"/>
      <c r="CD95" s="1"/>
      <c r="CE95" s="5"/>
      <c r="CF95" s="6"/>
    </row>
    <row r="96" spans="1:84" s="2" customFormat="1" x14ac:dyDescent="0.3">
      <c r="A96" s="5"/>
      <c r="B96" s="5"/>
      <c r="C96" s="5"/>
      <c r="D96" s="5"/>
      <c r="E96" s="5"/>
      <c r="F96" s="5"/>
      <c r="G96" s="5"/>
      <c r="H96" s="5"/>
      <c r="I96" s="6"/>
      <c r="J96" s="5"/>
      <c r="K96" s="5"/>
      <c r="L96" s="7"/>
      <c r="M96" s="5"/>
      <c r="N96" s="5"/>
      <c r="O96" s="1"/>
      <c r="P96" s="1"/>
      <c r="Q96" s="1"/>
      <c r="R96" s="1"/>
      <c r="S96" s="1"/>
      <c r="T96" s="1"/>
      <c r="U96" s="1"/>
      <c r="V96" s="1"/>
      <c r="W96" s="1"/>
      <c r="X96" s="1"/>
      <c r="Y96" s="5"/>
      <c r="Z96" s="5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5"/>
      <c r="AT96" s="5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5"/>
      <c r="BN96" s="5"/>
      <c r="BO96" s="1"/>
      <c r="BP96" s="1"/>
      <c r="BQ96" s="1"/>
      <c r="BR96" s="1"/>
      <c r="BS96" s="1"/>
      <c r="BT96" s="1"/>
      <c r="BU96" s="5"/>
      <c r="BV96" s="5"/>
      <c r="BW96" s="1"/>
      <c r="BX96" s="1"/>
      <c r="BY96" s="1"/>
      <c r="BZ96" s="1"/>
      <c r="CA96" s="1"/>
      <c r="CB96" s="1"/>
      <c r="CC96" s="1"/>
      <c r="CD96" s="1"/>
      <c r="CE96" s="5"/>
      <c r="CF96" s="6"/>
    </row>
    <row r="97" spans="1:84" s="2" customFormat="1" x14ac:dyDescent="0.3">
      <c r="A97" s="5"/>
      <c r="B97" s="5"/>
      <c r="C97" s="5"/>
      <c r="D97" s="5"/>
      <c r="E97" s="5"/>
      <c r="F97" s="5"/>
      <c r="G97" s="5"/>
      <c r="H97" s="5"/>
      <c r="I97" s="6"/>
      <c r="J97" s="5"/>
      <c r="K97" s="5"/>
      <c r="L97" s="7"/>
      <c r="M97" s="5"/>
      <c r="N97" s="5"/>
      <c r="O97" s="1"/>
      <c r="P97" s="1"/>
      <c r="Q97" s="1"/>
      <c r="R97" s="1"/>
      <c r="S97" s="1"/>
      <c r="T97" s="1"/>
      <c r="U97" s="1"/>
      <c r="V97" s="1"/>
      <c r="W97" s="1"/>
      <c r="X97" s="1"/>
      <c r="Y97" s="5"/>
      <c r="Z97" s="5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5"/>
      <c r="AT97" s="5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5"/>
      <c r="BN97" s="5"/>
      <c r="BO97" s="1"/>
      <c r="BP97" s="1"/>
      <c r="BQ97" s="1"/>
      <c r="BR97" s="1"/>
      <c r="BS97" s="1"/>
      <c r="BT97" s="1"/>
      <c r="BU97" s="5"/>
      <c r="BV97" s="5"/>
      <c r="BW97" s="1"/>
      <c r="BX97" s="1"/>
      <c r="BY97" s="1"/>
      <c r="BZ97" s="1"/>
      <c r="CA97" s="1"/>
      <c r="CB97" s="1"/>
      <c r="CC97" s="1"/>
      <c r="CD97" s="1"/>
      <c r="CE97" s="5"/>
      <c r="CF97" s="6"/>
    </row>
    <row r="98" spans="1:84" s="2" customFormat="1" x14ac:dyDescent="0.3">
      <c r="A98" s="5"/>
      <c r="B98" s="5"/>
      <c r="C98" s="5"/>
      <c r="D98" s="5"/>
      <c r="E98" s="5"/>
      <c r="F98" s="5"/>
      <c r="G98" s="5"/>
      <c r="H98" s="5"/>
      <c r="I98" s="6"/>
      <c r="J98" s="5"/>
      <c r="K98" s="5"/>
      <c r="L98" s="7"/>
      <c r="M98" s="5"/>
      <c r="N98" s="5"/>
      <c r="O98" s="1"/>
      <c r="P98" s="1"/>
      <c r="Q98" s="1"/>
      <c r="R98" s="1"/>
      <c r="S98" s="1"/>
      <c r="T98" s="1"/>
      <c r="U98" s="1"/>
      <c r="V98" s="1"/>
      <c r="W98" s="1"/>
      <c r="X98" s="1"/>
      <c r="Y98" s="5"/>
      <c r="Z98" s="5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5"/>
      <c r="AT98" s="5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5"/>
      <c r="BN98" s="5"/>
      <c r="BO98" s="1"/>
      <c r="BP98" s="1"/>
      <c r="BQ98" s="1"/>
      <c r="BR98" s="1"/>
      <c r="BS98" s="1"/>
      <c r="BT98" s="1"/>
      <c r="BU98" s="5"/>
      <c r="BV98" s="5"/>
      <c r="BW98" s="1"/>
      <c r="BX98" s="1"/>
      <c r="BY98" s="1"/>
      <c r="BZ98" s="1"/>
      <c r="CA98" s="1"/>
      <c r="CB98" s="1"/>
      <c r="CC98" s="1"/>
      <c r="CD98" s="1"/>
      <c r="CE98" s="5"/>
      <c r="CF98" s="6"/>
    </row>
    <row r="99" spans="1:84" s="2" customFormat="1" x14ac:dyDescent="0.3">
      <c r="A99" s="5"/>
      <c r="B99" s="5"/>
      <c r="C99" s="5"/>
      <c r="D99" s="5"/>
      <c r="E99" s="5"/>
      <c r="F99" s="5"/>
      <c r="G99" s="5"/>
      <c r="H99" s="5"/>
      <c r="I99" s="6"/>
      <c r="J99" s="5"/>
      <c r="K99" s="5"/>
      <c r="L99" s="7"/>
      <c r="M99" s="5"/>
      <c r="N99" s="5"/>
      <c r="O99" s="1"/>
      <c r="P99" s="1"/>
      <c r="Q99" s="1"/>
      <c r="R99" s="1"/>
      <c r="S99" s="1"/>
      <c r="T99" s="1"/>
      <c r="U99" s="1"/>
      <c r="V99" s="1"/>
      <c r="W99" s="1"/>
      <c r="X99" s="1"/>
      <c r="Y99" s="5"/>
      <c r="Z99" s="5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5"/>
      <c r="AT99" s="5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5"/>
      <c r="BN99" s="5"/>
      <c r="BO99" s="1"/>
      <c r="BP99" s="1"/>
      <c r="BQ99" s="1"/>
      <c r="BR99" s="1"/>
      <c r="BS99" s="1"/>
      <c r="BT99" s="1"/>
      <c r="BU99" s="5"/>
      <c r="BV99" s="5"/>
      <c r="BW99" s="1"/>
      <c r="BX99" s="1"/>
      <c r="BY99" s="1"/>
      <c r="BZ99" s="1"/>
      <c r="CA99" s="1"/>
      <c r="CB99" s="1"/>
      <c r="CC99" s="1"/>
      <c r="CD99" s="1"/>
      <c r="CE99" s="5"/>
      <c r="CF99" s="6"/>
    </row>
    <row r="100" spans="1:84" s="2" customFormat="1" x14ac:dyDescent="0.3">
      <c r="A100" s="5"/>
      <c r="B100" s="5"/>
      <c r="C100" s="5"/>
      <c r="D100" s="5"/>
      <c r="E100" s="5"/>
      <c r="F100" s="5"/>
      <c r="G100" s="5"/>
      <c r="H100" s="5"/>
      <c r="I100" s="6"/>
      <c r="J100" s="5"/>
      <c r="K100" s="5"/>
      <c r="L100" s="7"/>
      <c r="M100" s="5"/>
      <c r="N100" s="5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5"/>
      <c r="Z100" s="5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5"/>
      <c r="AT100" s="5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5"/>
      <c r="BN100" s="5"/>
      <c r="BO100" s="1"/>
      <c r="BP100" s="1"/>
      <c r="BQ100" s="1"/>
      <c r="BR100" s="1"/>
      <c r="BS100" s="1"/>
      <c r="BT100" s="1"/>
      <c r="BU100" s="5"/>
      <c r="BV100" s="5"/>
      <c r="BW100" s="1"/>
      <c r="BX100" s="1"/>
      <c r="BY100" s="1"/>
      <c r="BZ100" s="1"/>
      <c r="CA100" s="1"/>
      <c r="CB100" s="1"/>
      <c r="CC100" s="1"/>
      <c r="CD100" s="1"/>
      <c r="CE100" s="5"/>
      <c r="CF100" s="6"/>
    </row>
    <row r="101" spans="1:84" s="2" customFormat="1" x14ac:dyDescent="0.3">
      <c r="A101" s="5"/>
      <c r="B101" s="5"/>
      <c r="C101" s="5"/>
      <c r="D101" s="5"/>
      <c r="E101" s="5"/>
      <c r="F101" s="5"/>
      <c r="G101" s="5"/>
      <c r="H101" s="5"/>
      <c r="I101" s="6"/>
      <c r="J101" s="5"/>
      <c r="K101" s="5"/>
      <c r="L101" s="7"/>
      <c r="M101" s="5"/>
      <c r="N101" s="5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5"/>
      <c r="Z101" s="5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5"/>
      <c r="AT101" s="5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5"/>
      <c r="BN101" s="5"/>
      <c r="BO101" s="1"/>
      <c r="BP101" s="1"/>
      <c r="BQ101" s="1"/>
      <c r="BR101" s="1"/>
      <c r="BS101" s="1"/>
      <c r="BT101" s="1"/>
      <c r="BU101" s="5"/>
      <c r="BV101" s="5"/>
      <c r="BW101" s="1"/>
      <c r="BX101" s="1"/>
      <c r="BY101" s="1"/>
      <c r="BZ101" s="1"/>
      <c r="CA101" s="1"/>
      <c r="CB101" s="1"/>
      <c r="CC101" s="1"/>
      <c r="CD101" s="1"/>
      <c r="CE101" s="5"/>
      <c r="CF101" s="6"/>
    </row>
    <row r="102" spans="1:84" s="2" customFormat="1" x14ac:dyDescent="0.3">
      <c r="A102" s="5"/>
      <c r="B102" s="5"/>
      <c r="C102" s="5"/>
      <c r="D102" s="5"/>
      <c r="E102" s="5"/>
      <c r="F102" s="5"/>
      <c r="G102" s="5"/>
      <c r="H102" s="5"/>
      <c r="I102" s="6"/>
      <c r="J102" s="5"/>
      <c r="K102" s="5"/>
      <c r="L102" s="7"/>
      <c r="M102" s="5"/>
      <c r="N102" s="5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5"/>
      <c r="Z102" s="5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5"/>
      <c r="AT102" s="5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5"/>
      <c r="BN102" s="5"/>
      <c r="BO102" s="1"/>
      <c r="BP102" s="1"/>
      <c r="BQ102" s="1"/>
      <c r="BR102" s="1"/>
      <c r="BS102" s="1"/>
      <c r="BT102" s="1"/>
      <c r="BU102" s="5"/>
      <c r="BV102" s="5"/>
      <c r="BW102" s="1"/>
      <c r="BX102" s="1"/>
      <c r="BY102" s="1"/>
      <c r="BZ102" s="1"/>
      <c r="CA102" s="1"/>
      <c r="CB102" s="1"/>
      <c r="CC102" s="1"/>
      <c r="CD102" s="1"/>
      <c r="CE102" s="5"/>
      <c r="CF102" s="6"/>
    </row>
    <row r="103" spans="1:84" s="2" customFormat="1" x14ac:dyDescent="0.3">
      <c r="A103" s="5"/>
      <c r="B103" s="5"/>
      <c r="C103" s="5"/>
      <c r="D103" s="5"/>
      <c r="E103" s="5"/>
      <c r="F103" s="5"/>
      <c r="G103" s="5"/>
      <c r="H103" s="5"/>
      <c r="I103" s="6"/>
      <c r="J103" s="5"/>
      <c r="K103" s="5"/>
      <c r="L103" s="7"/>
      <c r="M103" s="5"/>
      <c r="N103" s="5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5"/>
      <c r="Z103" s="5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5"/>
      <c r="AT103" s="5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5"/>
      <c r="BN103" s="5"/>
      <c r="BO103" s="1"/>
      <c r="BP103" s="1"/>
      <c r="BQ103" s="1"/>
      <c r="BR103" s="1"/>
      <c r="BS103" s="1"/>
      <c r="BT103" s="1"/>
      <c r="BU103" s="5"/>
      <c r="BV103" s="5"/>
      <c r="BW103" s="1"/>
      <c r="BX103" s="1"/>
      <c r="BY103" s="1"/>
      <c r="BZ103" s="1"/>
      <c r="CA103" s="1"/>
      <c r="CB103" s="1"/>
      <c r="CC103" s="1"/>
      <c r="CD103" s="1"/>
      <c r="CE103" s="5"/>
      <c r="CF103" s="6"/>
    </row>
    <row r="104" spans="1:84" s="2" customFormat="1" x14ac:dyDescent="0.3">
      <c r="A104" s="5"/>
      <c r="B104" s="5"/>
      <c r="C104" s="5"/>
      <c r="D104" s="5"/>
      <c r="E104" s="5"/>
      <c r="F104" s="5"/>
      <c r="G104" s="5"/>
      <c r="H104" s="5"/>
      <c r="I104" s="6"/>
      <c r="J104" s="5"/>
      <c r="K104" s="5"/>
      <c r="L104" s="7"/>
      <c r="M104" s="5"/>
      <c r="N104" s="5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5"/>
      <c r="Z104" s="5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5"/>
      <c r="AT104" s="5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5"/>
      <c r="BN104" s="5"/>
      <c r="BO104" s="1"/>
      <c r="BP104" s="1"/>
      <c r="BQ104" s="1"/>
      <c r="BR104" s="1"/>
      <c r="BS104" s="1"/>
      <c r="BT104" s="1"/>
      <c r="BU104" s="5"/>
      <c r="BV104" s="5"/>
      <c r="BW104" s="1"/>
      <c r="BX104" s="1"/>
      <c r="BY104" s="1"/>
      <c r="BZ104" s="1"/>
      <c r="CA104" s="1"/>
      <c r="CB104" s="1"/>
      <c r="CC104" s="1"/>
      <c r="CD104" s="1"/>
      <c r="CE104" s="5"/>
      <c r="CF104" s="6"/>
    </row>
    <row r="105" spans="1:84" s="2" customFormat="1" x14ac:dyDescent="0.3">
      <c r="A105" s="5"/>
      <c r="B105" s="5"/>
      <c r="C105" s="5"/>
      <c r="D105" s="5"/>
      <c r="E105" s="5"/>
      <c r="F105" s="5"/>
      <c r="G105" s="5"/>
      <c r="H105" s="5"/>
      <c r="I105" s="6"/>
      <c r="J105" s="5"/>
      <c r="K105" s="5"/>
      <c r="L105" s="7"/>
      <c r="M105" s="5"/>
      <c r="N105" s="5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5"/>
      <c r="Z105" s="5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5"/>
      <c r="AT105" s="5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5"/>
      <c r="BN105" s="5"/>
      <c r="BO105" s="1"/>
      <c r="BP105" s="1"/>
      <c r="BQ105" s="1"/>
      <c r="BR105" s="1"/>
      <c r="BS105" s="1"/>
      <c r="BT105" s="1"/>
      <c r="BU105" s="5"/>
      <c r="BV105" s="5"/>
      <c r="BW105" s="1"/>
      <c r="BX105" s="1"/>
      <c r="BY105" s="1"/>
      <c r="BZ105" s="1"/>
      <c r="CA105" s="1"/>
      <c r="CB105" s="1"/>
      <c r="CC105" s="1"/>
      <c r="CD105" s="1"/>
      <c r="CE105" s="5"/>
      <c r="CF105" s="6"/>
    </row>
    <row r="106" spans="1:84" s="2" customFormat="1" x14ac:dyDescent="0.3">
      <c r="A106" s="5"/>
      <c r="B106" s="5"/>
      <c r="C106" s="5"/>
      <c r="D106" s="5"/>
      <c r="E106" s="5"/>
      <c r="F106" s="5"/>
      <c r="G106" s="5"/>
      <c r="H106" s="5"/>
      <c r="I106" s="6"/>
      <c r="J106" s="5"/>
      <c r="K106" s="5"/>
      <c r="L106" s="7"/>
      <c r="M106" s="5"/>
      <c r="N106" s="5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5"/>
      <c r="Z106" s="5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5"/>
      <c r="AT106" s="5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5"/>
      <c r="BN106" s="5"/>
      <c r="BO106" s="1"/>
      <c r="BP106" s="1"/>
      <c r="BQ106" s="1"/>
      <c r="BR106" s="1"/>
      <c r="BS106" s="1"/>
      <c r="BT106" s="1"/>
      <c r="BU106" s="5"/>
      <c r="BV106" s="5"/>
      <c r="BW106" s="1"/>
      <c r="BX106" s="1"/>
      <c r="BY106" s="1"/>
      <c r="BZ106" s="1"/>
      <c r="CA106" s="1"/>
      <c r="CB106" s="1"/>
      <c r="CC106" s="1"/>
      <c r="CD106" s="1"/>
      <c r="CE106" s="5"/>
      <c r="CF106" s="6"/>
    </row>
    <row r="107" spans="1:84" s="2" customFormat="1" x14ac:dyDescent="0.3">
      <c r="A107" s="5"/>
      <c r="B107" s="5"/>
      <c r="C107" s="5"/>
      <c r="D107" s="5"/>
      <c r="E107" s="5"/>
      <c r="F107" s="5"/>
      <c r="G107" s="5"/>
      <c r="H107" s="5"/>
      <c r="I107" s="6"/>
      <c r="J107" s="5"/>
      <c r="K107" s="5"/>
      <c r="L107" s="7"/>
      <c r="M107" s="5"/>
      <c r="N107" s="5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5"/>
      <c r="Z107" s="5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5"/>
      <c r="AT107" s="5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5"/>
      <c r="BN107" s="5"/>
      <c r="BO107" s="1"/>
      <c r="BP107" s="1"/>
      <c r="BQ107" s="1"/>
      <c r="BR107" s="1"/>
      <c r="BS107" s="1"/>
      <c r="BT107" s="1"/>
      <c r="BU107" s="5"/>
      <c r="BV107" s="5"/>
      <c r="BW107" s="1"/>
      <c r="BX107" s="1"/>
      <c r="BY107" s="1"/>
      <c r="BZ107" s="1"/>
      <c r="CA107" s="1"/>
      <c r="CB107" s="1"/>
      <c r="CC107" s="1"/>
      <c r="CD107" s="1"/>
      <c r="CE107" s="5"/>
      <c r="CF107" s="6"/>
    </row>
    <row r="108" spans="1:84" s="2" customFormat="1" x14ac:dyDescent="0.3">
      <c r="A108" s="5"/>
      <c r="B108" s="5"/>
      <c r="C108" s="5"/>
      <c r="D108" s="5"/>
      <c r="E108" s="5"/>
      <c r="F108" s="5"/>
      <c r="G108" s="5"/>
      <c r="H108" s="5"/>
      <c r="I108" s="6"/>
      <c r="J108" s="5"/>
      <c r="K108" s="5"/>
      <c r="L108" s="7"/>
      <c r="M108" s="5"/>
      <c r="N108" s="5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5"/>
      <c r="Z108" s="5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5"/>
      <c r="AT108" s="5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5"/>
      <c r="BN108" s="5"/>
      <c r="BO108" s="1"/>
      <c r="BP108" s="1"/>
      <c r="BQ108" s="1"/>
      <c r="BR108" s="1"/>
      <c r="BS108" s="1"/>
      <c r="BT108" s="1"/>
      <c r="BU108" s="5"/>
      <c r="BV108" s="5"/>
      <c r="BW108" s="1"/>
      <c r="BX108" s="1"/>
      <c r="BY108" s="1"/>
      <c r="BZ108" s="1"/>
      <c r="CA108" s="1"/>
      <c r="CB108" s="1"/>
      <c r="CC108" s="1"/>
      <c r="CD108" s="1"/>
      <c r="CE108" s="5"/>
      <c r="CF108" s="6"/>
    </row>
    <row r="109" spans="1:84" s="2" customFormat="1" x14ac:dyDescent="0.3">
      <c r="A109" s="5"/>
      <c r="B109" s="5"/>
      <c r="C109" s="5"/>
      <c r="D109" s="5"/>
      <c r="E109" s="5"/>
      <c r="F109" s="5"/>
      <c r="G109" s="5"/>
      <c r="H109" s="5"/>
      <c r="I109" s="6"/>
      <c r="J109" s="5"/>
      <c r="K109" s="5"/>
      <c r="L109" s="7"/>
      <c r="M109" s="5"/>
      <c r="N109" s="5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5"/>
      <c r="Z109" s="5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5"/>
      <c r="AT109" s="5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5"/>
      <c r="BN109" s="5"/>
      <c r="BO109" s="1"/>
      <c r="BP109" s="1"/>
      <c r="BQ109" s="1"/>
      <c r="BR109" s="1"/>
      <c r="BS109" s="1"/>
      <c r="BT109" s="1"/>
      <c r="BU109" s="5"/>
      <c r="BV109" s="5"/>
      <c r="BW109" s="1"/>
      <c r="BX109" s="1"/>
      <c r="BY109" s="1"/>
      <c r="BZ109" s="1"/>
      <c r="CA109" s="1"/>
      <c r="CB109" s="1"/>
      <c r="CC109" s="1"/>
      <c r="CD109" s="1"/>
      <c r="CE109" s="5"/>
      <c r="CF109" s="6"/>
    </row>
    <row r="110" spans="1:84" s="2" customFormat="1" x14ac:dyDescent="0.3">
      <c r="A110" s="5"/>
      <c r="B110" s="5"/>
      <c r="C110" s="5"/>
      <c r="D110" s="5"/>
      <c r="E110" s="5"/>
      <c r="F110" s="5"/>
      <c r="G110" s="5"/>
      <c r="H110" s="5"/>
      <c r="I110" s="6"/>
      <c r="J110" s="5"/>
      <c r="K110" s="5"/>
      <c r="L110" s="7"/>
      <c r="M110" s="5"/>
      <c r="N110" s="5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5"/>
      <c r="Z110" s="5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5"/>
      <c r="AT110" s="5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5"/>
      <c r="BN110" s="5"/>
      <c r="BO110" s="1"/>
      <c r="BP110" s="1"/>
      <c r="BQ110" s="1"/>
      <c r="BR110" s="1"/>
      <c r="BS110" s="1"/>
      <c r="BT110" s="1"/>
      <c r="BU110" s="5"/>
      <c r="BV110" s="5"/>
      <c r="BW110" s="1"/>
      <c r="BX110" s="1"/>
      <c r="BY110" s="1"/>
      <c r="BZ110" s="1"/>
      <c r="CA110" s="1"/>
      <c r="CB110" s="1"/>
      <c r="CC110" s="1"/>
      <c r="CD110" s="1"/>
      <c r="CE110" s="5"/>
      <c r="CF110" s="6"/>
    </row>
    <row r="111" spans="1:84" s="2" customFormat="1" x14ac:dyDescent="0.3">
      <c r="A111" s="5"/>
      <c r="B111" s="5"/>
      <c r="C111" s="5"/>
      <c r="D111" s="5"/>
      <c r="E111" s="5"/>
      <c r="F111" s="5"/>
      <c r="G111" s="5"/>
      <c r="H111" s="5"/>
      <c r="I111" s="6"/>
      <c r="J111" s="5"/>
      <c r="K111" s="5"/>
      <c r="L111" s="7"/>
      <c r="M111" s="5"/>
      <c r="N111" s="5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5"/>
      <c r="Z111" s="5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5"/>
      <c r="AT111" s="5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5"/>
      <c r="BN111" s="5"/>
      <c r="BO111" s="1"/>
      <c r="BP111" s="1"/>
      <c r="BQ111" s="1"/>
      <c r="BR111" s="1"/>
      <c r="BS111" s="1"/>
      <c r="BT111" s="1"/>
      <c r="BU111" s="5"/>
      <c r="BV111" s="5"/>
      <c r="BW111" s="1"/>
      <c r="BX111" s="1"/>
      <c r="BY111" s="1"/>
      <c r="BZ111" s="1"/>
      <c r="CA111" s="1"/>
      <c r="CB111" s="1"/>
      <c r="CC111" s="1"/>
      <c r="CD111" s="1"/>
      <c r="CE111" s="5"/>
      <c r="CF111" s="6"/>
    </row>
    <row r="112" spans="1:84" s="2" customFormat="1" x14ac:dyDescent="0.3">
      <c r="A112" s="5"/>
      <c r="B112" s="5"/>
      <c r="C112" s="5"/>
      <c r="D112" s="5"/>
      <c r="E112" s="5"/>
      <c r="F112" s="5"/>
      <c r="G112" s="5"/>
      <c r="H112" s="5"/>
      <c r="I112" s="6"/>
      <c r="J112" s="5"/>
      <c r="K112" s="5"/>
      <c r="L112" s="7"/>
      <c r="M112" s="5"/>
      <c r="N112" s="5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5"/>
      <c r="Z112" s="5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5"/>
      <c r="AT112" s="5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5"/>
      <c r="BN112" s="5"/>
      <c r="BO112" s="1"/>
      <c r="BP112" s="1"/>
      <c r="BQ112" s="1"/>
      <c r="BR112" s="1"/>
      <c r="BS112" s="1"/>
      <c r="BT112" s="1"/>
      <c r="BU112" s="5"/>
      <c r="BV112" s="5"/>
      <c r="BW112" s="1"/>
      <c r="BX112" s="1"/>
      <c r="BY112" s="1"/>
      <c r="BZ112" s="1"/>
      <c r="CA112" s="1"/>
      <c r="CB112" s="1"/>
      <c r="CC112" s="1"/>
      <c r="CD112" s="1"/>
      <c r="CE112" s="5"/>
      <c r="CF112" s="6"/>
    </row>
    <row r="113" spans="1:84" s="2" customFormat="1" x14ac:dyDescent="0.3">
      <c r="A113" s="5"/>
      <c r="B113" s="5"/>
      <c r="C113" s="5"/>
      <c r="D113" s="5"/>
      <c r="E113" s="5"/>
      <c r="F113" s="5"/>
      <c r="G113" s="5"/>
      <c r="H113" s="5"/>
      <c r="I113" s="6"/>
      <c r="J113" s="5"/>
      <c r="K113" s="5"/>
      <c r="L113" s="7"/>
      <c r="M113" s="5"/>
      <c r="N113" s="5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5"/>
      <c r="Z113" s="5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5"/>
      <c r="AT113" s="5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5"/>
      <c r="BN113" s="5"/>
      <c r="BO113" s="1"/>
      <c r="BP113" s="1"/>
      <c r="BQ113" s="1"/>
      <c r="BR113" s="1"/>
      <c r="BS113" s="1"/>
      <c r="BT113" s="1"/>
      <c r="BU113" s="5"/>
      <c r="BV113" s="5"/>
      <c r="BW113" s="1"/>
      <c r="BX113" s="1"/>
      <c r="BY113" s="1"/>
      <c r="BZ113" s="1"/>
      <c r="CA113" s="1"/>
      <c r="CB113" s="1"/>
      <c r="CC113" s="1"/>
      <c r="CD113" s="1"/>
      <c r="CE113" s="5"/>
      <c r="CF113" s="6"/>
    </row>
    <row r="114" spans="1:84" s="2" customFormat="1" x14ac:dyDescent="0.3">
      <c r="A114" s="5"/>
      <c r="B114" s="5"/>
      <c r="C114" s="5"/>
      <c r="D114" s="5"/>
      <c r="E114" s="5"/>
      <c r="F114" s="5"/>
      <c r="G114" s="5"/>
      <c r="H114" s="5"/>
      <c r="I114" s="6"/>
      <c r="J114" s="5"/>
      <c r="K114" s="5"/>
      <c r="L114" s="7"/>
      <c r="M114" s="5"/>
      <c r="N114" s="5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5"/>
      <c r="Z114" s="5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5"/>
      <c r="AT114" s="5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5"/>
      <c r="BN114" s="5"/>
      <c r="BO114" s="1"/>
      <c r="BP114" s="1"/>
      <c r="BQ114" s="1"/>
      <c r="BR114" s="1"/>
      <c r="BS114" s="1"/>
      <c r="BT114" s="1"/>
      <c r="BU114" s="5"/>
      <c r="BV114" s="5"/>
      <c r="BW114" s="1"/>
      <c r="BX114" s="1"/>
      <c r="BY114" s="1"/>
      <c r="BZ114" s="1"/>
      <c r="CA114" s="1"/>
      <c r="CB114" s="1"/>
      <c r="CC114" s="1"/>
      <c r="CD114" s="1"/>
      <c r="CE114" s="5"/>
      <c r="CF114" s="6"/>
    </row>
    <row r="115" spans="1:84" s="2" customFormat="1" x14ac:dyDescent="0.3">
      <c r="A115" s="5"/>
      <c r="B115" s="5"/>
      <c r="C115" s="5"/>
      <c r="D115" s="5"/>
      <c r="E115" s="5"/>
      <c r="F115" s="5"/>
      <c r="G115" s="5"/>
      <c r="H115" s="5"/>
      <c r="I115" s="6"/>
      <c r="J115" s="5"/>
      <c r="K115" s="5"/>
      <c r="L115" s="7"/>
      <c r="M115" s="5"/>
      <c r="N115" s="5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5"/>
      <c r="Z115" s="5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5"/>
      <c r="AT115" s="5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5"/>
      <c r="BN115" s="5"/>
      <c r="BO115" s="1"/>
      <c r="BP115" s="1"/>
      <c r="BQ115" s="1"/>
      <c r="BR115" s="1"/>
      <c r="BS115" s="1"/>
      <c r="BT115" s="1"/>
      <c r="BU115" s="5"/>
      <c r="BV115" s="5"/>
      <c r="BW115" s="1"/>
      <c r="BX115" s="1"/>
      <c r="BY115" s="1"/>
      <c r="BZ115" s="1"/>
      <c r="CA115" s="1"/>
      <c r="CB115" s="1"/>
      <c r="CC115" s="1"/>
      <c r="CD115" s="1"/>
      <c r="CE115" s="5"/>
      <c r="CF115" s="6"/>
    </row>
    <row r="116" spans="1:84" s="2" customFormat="1" x14ac:dyDescent="0.3">
      <c r="A116" s="5"/>
      <c r="B116" s="5"/>
      <c r="C116" s="5"/>
      <c r="D116" s="5"/>
      <c r="E116" s="5"/>
      <c r="F116" s="5"/>
      <c r="G116" s="5"/>
      <c r="H116" s="5"/>
      <c r="I116" s="6"/>
      <c r="J116" s="5"/>
      <c r="K116" s="5"/>
      <c r="L116" s="7"/>
      <c r="M116" s="5"/>
      <c r="N116" s="5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5"/>
      <c r="Z116" s="5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5"/>
      <c r="AT116" s="5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5"/>
      <c r="BN116" s="5"/>
      <c r="BO116" s="1"/>
      <c r="BP116" s="1"/>
      <c r="BQ116" s="1"/>
      <c r="BR116" s="1"/>
      <c r="BS116" s="1"/>
      <c r="BT116" s="1"/>
      <c r="BU116" s="5"/>
      <c r="BV116" s="5"/>
      <c r="BW116" s="1"/>
      <c r="BX116" s="1"/>
      <c r="BY116" s="1"/>
      <c r="BZ116" s="1"/>
      <c r="CA116" s="1"/>
      <c r="CB116" s="1"/>
      <c r="CC116" s="1"/>
      <c r="CD116" s="1"/>
      <c r="CE116" s="5"/>
      <c r="CF116" s="6"/>
    </row>
    <row r="117" spans="1:84" s="2" customFormat="1" x14ac:dyDescent="0.3">
      <c r="A117" s="5"/>
      <c r="B117" s="5"/>
      <c r="C117" s="5"/>
      <c r="D117" s="5"/>
      <c r="E117" s="5"/>
      <c r="F117" s="5"/>
      <c r="G117" s="5"/>
      <c r="H117" s="5"/>
      <c r="I117" s="6"/>
      <c r="J117" s="5"/>
      <c r="K117" s="5"/>
      <c r="L117" s="7"/>
      <c r="M117" s="5"/>
      <c r="N117" s="5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5"/>
      <c r="Z117" s="5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5"/>
      <c r="AT117" s="5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5"/>
      <c r="BN117" s="5"/>
      <c r="BO117" s="1"/>
      <c r="BP117" s="1"/>
      <c r="BQ117" s="1"/>
      <c r="BR117" s="1"/>
      <c r="BS117" s="1"/>
      <c r="BT117" s="1"/>
      <c r="BU117" s="5"/>
      <c r="BV117" s="5"/>
      <c r="BW117" s="1"/>
      <c r="BX117" s="1"/>
      <c r="BY117" s="1"/>
      <c r="BZ117" s="1"/>
      <c r="CA117" s="1"/>
      <c r="CB117" s="1"/>
      <c r="CC117" s="1"/>
      <c r="CD117" s="1"/>
      <c r="CE117" s="5"/>
      <c r="CF117" s="6"/>
    </row>
    <row r="118" spans="1:84" s="2" customFormat="1" x14ac:dyDescent="0.3">
      <c r="A118" s="5"/>
      <c r="B118" s="5"/>
      <c r="C118" s="5"/>
      <c r="D118" s="5"/>
      <c r="E118" s="5"/>
      <c r="F118" s="5"/>
      <c r="G118" s="5"/>
      <c r="H118" s="5"/>
      <c r="I118" s="6"/>
      <c r="J118" s="5"/>
      <c r="K118" s="5"/>
      <c r="L118" s="7"/>
      <c r="M118" s="5"/>
      <c r="N118" s="5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5"/>
      <c r="Z118" s="5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5"/>
      <c r="AT118" s="5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5"/>
      <c r="BN118" s="5"/>
      <c r="BO118" s="1"/>
      <c r="BP118" s="1"/>
      <c r="BQ118" s="1"/>
      <c r="BR118" s="1"/>
      <c r="BS118" s="1"/>
      <c r="BT118" s="1"/>
      <c r="BU118" s="5"/>
      <c r="BV118" s="5"/>
      <c r="BW118" s="1"/>
      <c r="BX118" s="1"/>
      <c r="BY118" s="1"/>
      <c r="BZ118" s="1"/>
      <c r="CA118" s="1"/>
      <c r="CB118" s="1"/>
      <c r="CC118" s="1"/>
      <c r="CD118" s="1"/>
      <c r="CE118" s="5"/>
      <c r="CF118" s="6"/>
    </row>
    <row r="119" spans="1:84" s="2" customFormat="1" x14ac:dyDescent="0.3">
      <c r="A119" s="5"/>
      <c r="B119" s="5"/>
      <c r="C119" s="5"/>
      <c r="D119" s="5"/>
      <c r="E119" s="5"/>
      <c r="F119" s="5"/>
      <c r="G119" s="5"/>
      <c r="H119" s="5"/>
      <c r="I119" s="6"/>
      <c r="J119" s="5"/>
      <c r="K119" s="5"/>
      <c r="L119" s="7"/>
      <c r="M119" s="5"/>
      <c r="N119" s="5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5"/>
      <c r="Z119" s="5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5"/>
      <c r="AT119" s="5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5"/>
      <c r="BN119" s="5"/>
      <c r="BO119" s="1"/>
      <c r="BP119" s="1"/>
      <c r="BQ119" s="1"/>
      <c r="BR119" s="1"/>
      <c r="BS119" s="1"/>
      <c r="BT119" s="1"/>
      <c r="BU119" s="5"/>
      <c r="BV119" s="5"/>
      <c r="BW119" s="1"/>
      <c r="BX119" s="1"/>
      <c r="BY119" s="1"/>
      <c r="BZ119" s="1"/>
      <c r="CA119" s="1"/>
      <c r="CB119" s="1"/>
      <c r="CC119" s="1"/>
      <c r="CD119" s="1"/>
      <c r="CE119" s="5"/>
      <c r="CF119" s="6"/>
    </row>
    <row r="120" spans="1:84" s="2" customFormat="1" x14ac:dyDescent="0.3">
      <c r="A120" s="5"/>
      <c r="B120" s="5"/>
      <c r="C120" s="5"/>
      <c r="D120" s="5"/>
      <c r="E120" s="5"/>
      <c r="F120" s="5"/>
      <c r="G120" s="5"/>
      <c r="H120" s="5"/>
      <c r="I120" s="6"/>
      <c r="J120" s="5"/>
      <c r="K120" s="5"/>
      <c r="L120" s="7"/>
      <c r="M120" s="5"/>
      <c r="N120" s="5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5"/>
      <c r="Z120" s="5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5"/>
      <c r="AT120" s="5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5"/>
      <c r="BN120" s="5"/>
      <c r="BO120" s="1"/>
      <c r="BP120" s="1"/>
      <c r="BQ120" s="1"/>
      <c r="BR120" s="1"/>
      <c r="BS120" s="1"/>
      <c r="BT120" s="1"/>
      <c r="BU120" s="5"/>
      <c r="BV120" s="5"/>
      <c r="BW120" s="1"/>
      <c r="BX120" s="1"/>
      <c r="BY120" s="1"/>
      <c r="BZ120" s="1"/>
      <c r="CA120" s="1"/>
      <c r="CB120" s="1"/>
      <c r="CC120" s="1"/>
      <c r="CD120" s="1"/>
      <c r="CE120" s="5"/>
      <c r="CF120" s="6"/>
    </row>
    <row r="121" spans="1:84" s="2" customFormat="1" x14ac:dyDescent="0.3">
      <c r="A121" s="5"/>
      <c r="B121" s="5"/>
      <c r="C121" s="5"/>
      <c r="D121" s="5"/>
      <c r="E121" s="5"/>
      <c r="F121" s="5"/>
      <c r="G121" s="5"/>
      <c r="H121" s="5"/>
      <c r="I121" s="6"/>
      <c r="J121" s="5"/>
      <c r="K121" s="5"/>
      <c r="L121" s="7"/>
      <c r="M121" s="5"/>
      <c r="N121" s="5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5"/>
      <c r="Z121" s="5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5"/>
      <c r="AT121" s="5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5"/>
      <c r="BN121" s="5"/>
      <c r="BO121" s="1"/>
      <c r="BP121" s="1"/>
      <c r="BQ121" s="1"/>
      <c r="BR121" s="1"/>
      <c r="BS121" s="1"/>
      <c r="BT121" s="1"/>
      <c r="BU121" s="5"/>
      <c r="BV121" s="5"/>
      <c r="BW121" s="1"/>
      <c r="BX121" s="1"/>
      <c r="BY121" s="1"/>
      <c r="BZ121" s="1"/>
      <c r="CA121" s="1"/>
      <c r="CB121" s="1"/>
      <c r="CC121" s="1"/>
      <c r="CD121" s="1"/>
      <c r="CE121" s="5"/>
      <c r="CF121" s="6"/>
    </row>
    <row r="122" spans="1:84" s="2" customFormat="1" x14ac:dyDescent="0.3">
      <c r="A122" s="5"/>
      <c r="B122" s="5"/>
      <c r="C122" s="5"/>
      <c r="D122" s="5"/>
      <c r="E122" s="5"/>
      <c r="F122" s="5"/>
      <c r="G122" s="5"/>
      <c r="H122" s="5"/>
      <c r="I122" s="6"/>
      <c r="J122" s="5"/>
      <c r="K122" s="5"/>
      <c r="L122" s="7"/>
      <c r="M122" s="5"/>
      <c r="N122" s="5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5"/>
      <c r="Z122" s="5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5"/>
      <c r="AT122" s="5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5"/>
      <c r="BN122" s="5"/>
      <c r="BO122" s="1"/>
      <c r="BP122" s="1"/>
      <c r="BQ122" s="1"/>
      <c r="BR122" s="1"/>
      <c r="BS122" s="1"/>
      <c r="BT122" s="1"/>
      <c r="BU122" s="5"/>
      <c r="BV122" s="5"/>
      <c r="BW122" s="1"/>
      <c r="BX122" s="1"/>
      <c r="BY122" s="1"/>
      <c r="BZ122" s="1"/>
      <c r="CA122" s="1"/>
      <c r="CB122" s="1"/>
      <c r="CC122" s="1"/>
      <c r="CD122" s="1"/>
      <c r="CE122" s="5"/>
      <c r="CF122" s="6"/>
    </row>
    <row r="123" spans="1:84" s="2" customFormat="1" x14ac:dyDescent="0.3">
      <c r="A123" s="5"/>
      <c r="B123" s="5"/>
      <c r="C123" s="5"/>
      <c r="D123" s="5"/>
      <c r="E123" s="5"/>
      <c r="F123" s="5"/>
      <c r="G123" s="5"/>
      <c r="H123" s="5"/>
      <c r="I123" s="6"/>
      <c r="J123" s="5"/>
      <c r="K123" s="5"/>
      <c r="L123" s="7"/>
      <c r="M123" s="5"/>
      <c r="N123" s="5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5"/>
      <c r="Z123" s="5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5"/>
      <c r="AT123" s="5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5"/>
      <c r="BN123" s="5"/>
      <c r="BO123" s="1"/>
      <c r="BP123" s="1"/>
      <c r="BQ123" s="1"/>
      <c r="BR123" s="1"/>
      <c r="BS123" s="1"/>
      <c r="BT123" s="1"/>
      <c r="BU123" s="5"/>
      <c r="BV123" s="5"/>
      <c r="BW123" s="1"/>
      <c r="BX123" s="1"/>
      <c r="BY123" s="1"/>
      <c r="BZ123" s="1"/>
      <c r="CA123" s="1"/>
      <c r="CB123" s="1"/>
      <c r="CC123" s="1"/>
      <c r="CD123" s="1"/>
      <c r="CE123" s="5"/>
      <c r="CF123" s="6"/>
    </row>
    <row r="124" spans="1:84" s="2" customFormat="1" x14ac:dyDescent="0.3">
      <c r="A124" s="5"/>
      <c r="B124" s="5"/>
      <c r="C124" s="5"/>
      <c r="D124" s="5"/>
      <c r="E124" s="5"/>
      <c r="F124" s="5"/>
      <c r="G124" s="5"/>
      <c r="H124" s="5"/>
      <c r="I124" s="6"/>
      <c r="J124" s="5"/>
      <c r="K124" s="5"/>
      <c r="L124" s="7"/>
      <c r="M124" s="5"/>
      <c r="N124" s="5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5"/>
      <c r="Z124" s="5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5"/>
      <c r="AT124" s="5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5"/>
      <c r="BN124" s="5"/>
      <c r="BO124" s="1"/>
      <c r="BP124" s="1"/>
      <c r="BQ124" s="1"/>
      <c r="BR124" s="1"/>
      <c r="BS124" s="1"/>
      <c r="BT124" s="1"/>
      <c r="BU124" s="5"/>
      <c r="BV124" s="5"/>
      <c r="BW124" s="1"/>
      <c r="BX124" s="1"/>
      <c r="BY124" s="1"/>
      <c r="BZ124" s="1"/>
      <c r="CA124" s="1"/>
      <c r="CB124" s="1"/>
      <c r="CC124" s="1"/>
      <c r="CD124" s="1"/>
      <c r="CE124" s="5"/>
      <c r="CF124" s="6"/>
    </row>
    <row r="125" spans="1:84" s="2" customFormat="1" x14ac:dyDescent="0.3">
      <c r="A125" s="5"/>
      <c r="B125" s="5"/>
      <c r="C125" s="5"/>
      <c r="D125" s="5"/>
      <c r="E125" s="5"/>
      <c r="F125" s="5"/>
      <c r="G125" s="5"/>
      <c r="H125" s="5"/>
      <c r="I125" s="6"/>
      <c r="J125" s="5"/>
      <c r="K125" s="5"/>
      <c r="L125" s="7"/>
      <c r="M125" s="5"/>
      <c r="N125" s="5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5"/>
      <c r="Z125" s="5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5"/>
      <c r="AT125" s="5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5"/>
      <c r="BN125" s="5"/>
      <c r="BO125" s="1"/>
      <c r="BP125" s="1"/>
      <c r="BQ125" s="1"/>
      <c r="BR125" s="1"/>
      <c r="BS125" s="1"/>
      <c r="BT125" s="1"/>
      <c r="BU125" s="5"/>
      <c r="BV125" s="5"/>
      <c r="BW125" s="1"/>
      <c r="BX125" s="1"/>
      <c r="BY125" s="1"/>
      <c r="BZ125" s="1"/>
      <c r="CA125" s="1"/>
      <c r="CB125" s="1"/>
      <c r="CC125" s="1"/>
      <c r="CD125" s="1"/>
      <c r="CE125" s="5"/>
      <c r="CF125" s="6"/>
    </row>
    <row r="126" spans="1:84" s="2" customFormat="1" x14ac:dyDescent="0.3">
      <c r="A126" s="5"/>
      <c r="B126" s="5"/>
      <c r="C126" s="5"/>
      <c r="D126" s="5"/>
      <c r="E126" s="5"/>
      <c r="F126" s="5"/>
      <c r="G126" s="5"/>
      <c r="H126" s="5"/>
      <c r="I126" s="6"/>
      <c r="J126" s="5"/>
      <c r="K126" s="5"/>
      <c r="L126" s="7"/>
      <c r="M126" s="5"/>
      <c r="N126" s="5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5"/>
      <c r="Z126" s="5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5"/>
      <c r="AT126" s="5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5"/>
      <c r="BN126" s="5"/>
      <c r="BO126" s="1"/>
      <c r="BP126" s="1"/>
      <c r="BQ126" s="1"/>
      <c r="BR126" s="1"/>
      <c r="BS126" s="1"/>
      <c r="BT126" s="1"/>
      <c r="BU126" s="5"/>
      <c r="BV126" s="5"/>
      <c r="BW126" s="1"/>
      <c r="BX126" s="1"/>
      <c r="BY126" s="1"/>
      <c r="BZ126" s="1"/>
      <c r="CA126" s="1"/>
      <c r="CB126" s="1"/>
      <c r="CC126" s="1"/>
      <c r="CD126" s="1"/>
      <c r="CE126" s="5"/>
      <c r="CF126" s="6"/>
    </row>
    <row r="127" spans="1:84" s="2" customFormat="1" x14ac:dyDescent="0.3">
      <c r="A127" s="5"/>
      <c r="B127" s="5"/>
      <c r="C127" s="5"/>
      <c r="D127" s="5"/>
      <c r="E127" s="5"/>
      <c r="F127" s="5"/>
      <c r="G127" s="5"/>
      <c r="H127" s="5"/>
      <c r="I127" s="6"/>
      <c r="J127" s="5"/>
      <c r="K127" s="5"/>
      <c r="L127" s="7"/>
      <c r="M127" s="5"/>
      <c r="N127" s="5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5"/>
      <c r="Z127" s="5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5"/>
      <c r="AT127" s="5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5"/>
      <c r="BN127" s="5"/>
      <c r="BO127" s="1"/>
      <c r="BP127" s="1"/>
      <c r="BQ127" s="1"/>
      <c r="BR127" s="1"/>
      <c r="BS127" s="1"/>
      <c r="BT127" s="1"/>
      <c r="BU127" s="5"/>
      <c r="BV127" s="5"/>
      <c r="BW127" s="1"/>
      <c r="BX127" s="1"/>
      <c r="BY127" s="1"/>
      <c r="BZ127" s="1"/>
      <c r="CA127" s="1"/>
      <c r="CB127" s="1"/>
      <c r="CC127" s="1"/>
      <c r="CD127" s="1"/>
      <c r="CE127" s="5"/>
      <c r="CF127" s="6"/>
    </row>
    <row r="128" spans="1:84" s="2" customFormat="1" x14ac:dyDescent="0.3">
      <c r="A128" s="5"/>
      <c r="B128" s="5"/>
      <c r="C128" s="5"/>
      <c r="D128" s="5"/>
      <c r="E128" s="5"/>
      <c r="F128" s="5"/>
      <c r="G128" s="5"/>
      <c r="H128" s="5"/>
      <c r="I128" s="6"/>
      <c r="J128" s="5"/>
      <c r="K128" s="5"/>
      <c r="L128" s="7"/>
      <c r="M128" s="5"/>
      <c r="N128" s="5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5"/>
      <c r="Z128" s="5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5"/>
      <c r="AT128" s="5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5"/>
      <c r="BN128" s="5"/>
      <c r="BO128" s="1"/>
      <c r="BP128" s="1"/>
      <c r="BQ128" s="1"/>
      <c r="BR128" s="1"/>
      <c r="BS128" s="1"/>
      <c r="BT128" s="1"/>
      <c r="BU128" s="5"/>
      <c r="BV128" s="5"/>
      <c r="BW128" s="1"/>
      <c r="BX128" s="1"/>
      <c r="BY128" s="1"/>
      <c r="BZ128" s="1"/>
      <c r="CA128" s="1"/>
      <c r="CB128" s="1"/>
      <c r="CC128" s="1"/>
      <c r="CD128" s="1"/>
      <c r="CE128" s="5"/>
      <c r="CF128" s="6"/>
    </row>
    <row r="129" spans="1:84" s="2" customFormat="1" x14ac:dyDescent="0.3">
      <c r="A129" s="5"/>
      <c r="B129" s="5"/>
      <c r="C129" s="5"/>
      <c r="D129" s="5"/>
      <c r="E129" s="5"/>
      <c r="F129" s="5"/>
      <c r="G129" s="5"/>
      <c r="H129" s="5"/>
      <c r="I129" s="6"/>
      <c r="J129" s="5"/>
      <c r="K129" s="5"/>
      <c r="L129" s="7"/>
      <c r="M129" s="5"/>
      <c r="N129" s="5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5"/>
      <c r="Z129" s="5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5"/>
      <c r="AT129" s="5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5"/>
      <c r="BN129" s="5"/>
      <c r="BO129" s="1"/>
      <c r="BP129" s="1"/>
      <c r="BQ129" s="1"/>
      <c r="BR129" s="1"/>
      <c r="BS129" s="1"/>
      <c r="BT129" s="1"/>
      <c r="BU129" s="5"/>
      <c r="BV129" s="5"/>
      <c r="BW129" s="1"/>
      <c r="BX129" s="1"/>
      <c r="BY129" s="1"/>
      <c r="BZ129" s="1"/>
      <c r="CA129" s="1"/>
      <c r="CB129" s="1"/>
      <c r="CC129" s="1"/>
      <c r="CD129" s="1"/>
      <c r="CE129" s="5"/>
      <c r="CF129" s="6"/>
    </row>
    <row r="130" spans="1:84" s="2" customFormat="1" x14ac:dyDescent="0.3">
      <c r="A130" s="5"/>
      <c r="B130" s="5"/>
      <c r="C130" s="5"/>
      <c r="D130" s="5"/>
      <c r="E130" s="5"/>
      <c r="F130" s="5"/>
      <c r="G130" s="5"/>
      <c r="H130" s="5"/>
      <c r="I130" s="6"/>
      <c r="J130" s="5"/>
      <c r="K130" s="5"/>
      <c r="L130" s="7"/>
      <c r="M130" s="5"/>
      <c r="N130" s="5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5"/>
      <c r="Z130" s="5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5"/>
      <c r="AT130" s="5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5"/>
      <c r="BN130" s="5"/>
      <c r="BO130" s="1"/>
      <c r="BP130" s="1"/>
      <c r="BQ130" s="1"/>
      <c r="BR130" s="1"/>
      <c r="BS130" s="1"/>
      <c r="BT130" s="1"/>
      <c r="BU130" s="5"/>
      <c r="BV130" s="5"/>
      <c r="BW130" s="1"/>
      <c r="BX130" s="1"/>
      <c r="BY130" s="1"/>
      <c r="BZ130" s="1"/>
      <c r="CA130" s="1"/>
      <c r="CB130" s="1"/>
      <c r="CC130" s="1"/>
      <c r="CD130" s="1"/>
      <c r="CE130" s="5"/>
      <c r="CF130" s="6"/>
    </row>
    <row r="131" spans="1:84" s="2" customFormat="1" x14ac:dyDescent="0.3">
      <c r="A131" s="5"/>
      <c r="B131" s="5"/>
      <c r="C131" s="5"/>
      <c r="D131" s="5"/>
      <c r="E131" s="5"/>
      <c r="F131" s="5"/>
      <c r="G131" s="5"/>
      <c r="H131" s="5"/>
      <c r="I131" s="6"/>
      <c r="J131" s="5"/>
      <c r="K131" s="5"/>
      <c r="L131" s="7"/>
      <c r="M131" s="5"/>
      <c r="N131" s="5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5"/>
      <c r="Z131" s="5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5"/>
      <c r="AT131" s="5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5"/>
      <c r="BN131" s="5"/>
      <c r="BO131" s="1"/>
      <c r="BP131" s="1"/>
      <c r="BQ131" s="1"/>
      <c r="BR131" s="1"/>
      <c r="BS131" s="1"/>
      <c r="BT131" s="1"/>
      <c r="BU131" s="5"/>
      <c r="BV131" s="5"/>
      <c r="BW131" s="1"/>
      <c r="BX131" s="1"/>
      <c r="BY131" s="1"/>
      <c r="BZ131" s="1"/>
      <c r="CA131" s="1"/>
      <c r="CB131" s="1"/>
      <c r="CC131" s="1"/>
      <c r="CD131" s="1"/>
      <c r="CE131" s="5"/>
      <c r="CF131" s="6"/>
    </row>
    <row r="132" spans="1:84" s="2" customFormat="1" x14ac:dyDescent="0.3">
      <c r="A132" s="5"/>
      <c r="B132" s="5"/>
      <c r="C132" s="5"/>
      <c r="D132" s="5"/>
      <c r="E132" s="5"/>
      <c r="F132" s="5"/>
      <c r="G132" s="5"/>
      <c r="H132" s="5"/>
      <c r="I132" s="6"/>
      <c r="J132" s="5"/>
      <c r="K132" s="5"/>
      <c r="L132" s="7"/>
      <c r="M132" s="5"/>
      <c r="N132" s="5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5"/>
      <c r="Z132" s="5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5"/>
      <c r="AT132" s="5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5"/>
      <c r="BN132" s="5"/>
      <c r="BO132" s="1"/>
      <c r="BP132" s="1"/>
      <c r="BQ132" s="1"/>
      <c r="BR132" s="1"/>
      <c r="BS132" s="1"/>
      <c r="BT132" s="1"/>
      <c r="BU132" s="5"/>
      <c r="BV132" s="5"/>
      <c r="BW132" s="1"/>
      <c r="BX132" s="1"/>
      <c r="BY132" s="1"/>
      <c r="BZ132" s="1"/>
      <c r="CA132" s="1"/>
      <c r="CB132" s="1"/>
      <c r="CC132" s="1"/>
      <c r="CD132" s="1"/>
      <c r="CE132" s="5"/>
      <c r="CF132" s="6"/>
    </row>
    <row r="133" spans="1:84" s="2" customFormat="1" x14ac:dyDescent="0.3">
      <c r="A133" s="5"/>
      <c r="B133" s="5"/>
      <c r="C133" s="5"/>
      <c r="D133" s="5"/>
      <c r="E133" s="5"/>
      <c r="F133" s="5"/>
      <c r="G133" s="5"/>
      <c r="H133" s="5"/>
      <c r="I133" s="6"/>
      <c r="J133" s="5"/>
      <c r="K133" s="5"/>
      <c r="L133" s="7"/>
      <c r="M133" s="5"/>
      <c r="N133" s="5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5"/>
      <c r="Z133" s="5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5"/>
      <c r="AT133" s="5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5"/>
      <c r="BN133" s="5"/>
      <c r="BO133" s="1"/>
      <c r="BP133" s="1"/>
      <c r="BQ133" s="1"/>
      <c r="BR133" s="1"/>
      <c r="BS133" s="1"/>
      <c r="BT133" s="1"/>
      <c r="BU133" s="5"/>
      <c r="BV133" s="5"/>
      <c r="BW133" s="1"/>
      <c r="BX133" s="1"/>
      <c r="BY133" s="1"/>
      <c r="BZ133" s="1"/>
      <c r="CA133" s="1"/>
      <c r="CB133" s="1"/>
      <c r="CC133" s="1"/>
      <c r="CD133" s="1"/>
      <c r="CE133" s="5"/>
      <c r="CF133" s="6"/>
    </row>
    <row r="134" spans="1:84" s="2" customFormat="1" x14ac:dyDescent="0.3">
      <c r="A134" s="5"/>
      <c r="B134" s="5"/>
      <c r="C134" s="5"/>
      <c r="D134" s="5"/>
      <c r="E134" s="5"/>
      <c r="F134" s="5"/>
      <c r="G134" s="5"/>
      <c r="H134" s="5"/>
      <c r="I134" s="6"/>
      <c r="J134" s="5"/>
      <c r="K134" s="5"/>
      <c r="L134" s="7"/>
      <c r="M134" s="5"/>
      <c r="N134" s="5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5"/>
      <c r="Z134" s="5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5"/>
      <c r="AT134" s="5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5"/>
      <c r="BN134" s="5"/>
      <c r="BO134" s="1"/>
      <c r="BP134" s="1"/>
      <c r="BQ134" s="1"/>
      <c r="BR134" s="1"/>
      <c r="BS134" s="1"/>
      <c r="BT134" s="1"/>
      <c r="BU134" s="5"/>
      <c r="BV134" s="5"/>
      <c r="BW134" s="1"/>
      <c r="BX134" s="1"/>
      <c r="BY134" s="1"/>
      <c r="BZ134" s="1"/>
      <c r="CA134" s="1"/>
      <c r="CB134" s="1"/>
      <c r="CC134" s="1"/>
      <c r="CD134" s="1"/>
      <c r="CE134" s="5"/>
      <c r="CF134" s="6"/>
    </row>
    <row r="135" spans="1:84" s="2" customFormat="1" x14ac:dyDescent="0.3">
      <c r="A135" s="5"/>
      <c r="B135" s="5"/>
      <c r="C135" s="5"/>
      <c r="D135" s="5"/>
      <c r="E135" s="5"/>
      <c r="F135" s="5"/>
      <c r="G135" s="5"/>
      <c r="H135" s="5"/>
      <c r="I135" s="6"/>
      <c r="J135" s="5"/>
      <c r="K135" s="5"/>
      <c r="L135" s="7"/>
      <c r="M135" s="5"/>
      <c r="N135" s="5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5"/>
      <c r="Z135" s="5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5"/>
      <c r="AT135" s="5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5"/>
      <c r="BN135" s="5"/>
      <c r="BO135" s="1"/>
      <c r="BP135" s="1"/>
      <c r="BQ135" s="1"/>
      <c r="BR135" s="1"/>
      <c r="BS135" s="1"/>
      <c r="BT135" s="1"/>
      <c r="BU135" s="5"/>
      <c r="BV135" s="5"/>
      <c r="BW135" s="1"/>
      <c r="BX135" s="1"/>
      <c r="BY135" s="1"/>
      <c r="BZ135" s="1"/>
      <c r="CA135" s="1"/>
      <c r="CB135" s="1"/>
      <c r="CC135" s="1"/>
      <c r="CD135" s="1"/>
      <c r="CE135" s="5"/>
      <c r="CF135" s="6"/>
    </row>
    <row r="136" spans="1:84" s="2" customFormat="1" x14ac:dyDescent="0.3">
      <c r="A136" s="5"/>
      <c r="B136" s="5"/>
      <c r="C136" s="5"/>
      <c r="D136" s="5"/>
      <c r="E136" s="5"/>
      <c r="F136" s="5"/>
      <c r="G136" s="5"/>
      <c r="H136" s="5"/>
      <c r="I136" s="6"/>
      <c r="J136" s="5"/>
      <c r="K136" s="5"/>
      <c r="L136" s="7"/>
      <c r="M136" s="5"/>
      <c r="N136" s="5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5"/>
      <c r="Z136" s="5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5"/>
      <c r="AT136" s="5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5"/>
      <c r="BN136" s="5"/>
      <c r="BO136" s="1"/>
      <c r="BP136" s="1"/>
      <c r="BQ136" s="1"/>
      <c r="BR136" s="1"/>
      <c r="BS136" s="1"/>
      <c r="BT136" s="1"/>
      <c r="BU136" s="5"/>
      <c r="BV136" s="5"/>
      <c r="BW136" s="1"/>
      <c r="BX136" s="1"/>
      <c r="BY136" s="1"/>
      <c r="BZ136" s="1"/>
      <c r="CA136" s="1"/>
      <c r="CB136" s="1"/>
      <c r="CC136" s="1"/>
      <c r="CD136" s="1"/>
      <c r="CE136" s="5"/>
      <c r="CF136" s="6"/>
    </row>
    <row r="137" spans="1:84" s="2" customFormat="1" x14ac:dyDescent="0.3">
      <c r="A137" s="5"/>
      <c r="B137" s="5"/>
      <c r="C137" s="5"/>
      <c r="D137" s="5"/>
      <c r="E137" s="5"/>
      <c r="F137" s="5"/>
      <c r="G137" s="5"/>
      <c r="H137" s="5"/>
      <c r="I137" s="6"/>
      <c r="J137" s="5"/>
      <c r="K137" s="5"/>
      <c r="L137" s="7"/>
      <c r="M137" s="5"/>
      <c r="N137" s="5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5"/>
      <c r="Z137" s="5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5"/>
      <c r="AT137" s="5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5"/>
      <c r="BN137" s="5"/>
      <c r="BO137" s="1"/>
      <c r="BP137" s="1"/>
      <c r="BQ137" s="1"/>
      <c r="BR137" s="1"/>
      <c r="BS137" s="1"/>
      <c r="BT137" s="1"/>
      <c r="BU137" s="5"/>
      <c r="BV137" s="5"/>
      <c r="BW137" s="1"/>
      <c r="BX137" s="1"/>
      <c r="BY137" s="1"/>
      <c r="BZ137" s="1"/>
      <c r="CA137" s="1"/>
      <c r="CB137" s="1"/>
      <c r="CC137" s="1"/>
      <c r="CD137" s="1"/>
      <c r="CE137" s="5"/>
      <c r="CF137" s="6"/>
    </row>
    <row r="138" spans="1:84" s="2" customFormat="1" x14ac:dyDescent="0.3">
      <c r="A138" s="5"/>
      <c r="B138" s="5"/>
      <c r="C138" s="5"/>
      <c r="D138" s="5"/>
      <c r="E138" s="5"/>
      <c r="F138" s="5"/>
      <c r="G138" s="5"/>
      <c r="H138" s="5"/>
      <c r="I138" s="6"/>
      <c r="J138" s="5"/>
      <c r="K138" s="5"/>
      <c r="L138" s="7"/>
      <c r="M138" s="5"/>
      <c r="N138" s="5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5"/>
      <c r="Z138" s="5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5"/>
      <c r="AT138" s="5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5"/>
      <c r="BN138" s="5"/>
      <c r="BO138" s="1"/>
      <c r="BP138" s="1"/>
      <c r="BQ138" s="1"/>
      <c r="BR138" s="1"/>
      <c r="BS138" s="1"/>
      <c r="BT138" s="1"/>
      <c r="BU138" s="5"/>
      <c r="BV138" s="5"/>
      <c r="BW138" s="1"/>
      <c r="BX138" s="1"/>
      <c r="BY138" s="1"/>
      <c r="BZ138" s="1"/>
      <c r="CA138" s="1"/>
      <c r="CB138" s="1"/>
      <c r="CC138" s="1"/>
      <c r="CD138" s="1"/>
      <c r="CE138" s="5"/>
      <c r="CF138" s="6"/>
    </row>
    <row r="139" spans="1:84" s="2" customFormat="1" x14ac:dyDescent="0.3">
      <c r="A139" s="5"/>
      <c r="B139" s="5"/>
      <c r="C139" s="5"/>
      <c r="D139" s="5"/>
      <c r="E139" s="5"/>
      <c r="F139" s="5"/>
      <c r="G139" s="5"/>
      <c r="H139" s="5"/>
      <c r="I139" s="6"/>
      <c r="J139" s="5"/>
      <c r="K139" s="5"/>
      <c r="L139" s="7"/>
      <c r="M139" s="5"/>
      <c r="N139" s="5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5"/>
      <c r="Z139" s="5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5"/>
      <c r="AT139" s="5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5"/>
      <c r="BN139" s="5"/>
      <c r="BO139" s="1"/>
      <c r="BP139" s="1"/>
      <c r="BQ139" s="1"/>
      <c r="BR139" s="1"/>
      <c r="BS139" s="1"/>
      <c r="BT139" s="1"/>
      <c r="BU139" s="5"/>
      <c r="BV139" s="5"/>
      <c r="BW139" s="1"/>
      <c r="BX139" s="1"/>
      <c r="BY139" s="1"/>
      <c r="BZ139" s="1"/>
      <c r="CA139" s="1"/>
      <c r="CB139" s="1"/>
      <c r="CC139" s="1"/>
      <c r="CD139" s="1"/>
      <c r="CE139" s="5"/>
      <c r="CF139" s="6"/>
    </row>
    <row r="140" spans="1:84" s="2" customFormat="1" x14ac:dyDescent="0.3">
      <c r="A140" s="5"/>
      <c r="B140" s="5"/>
      <c r="C140" s="5"/>
      <c r="D140" s="5"/>
      <c r="E140" s="5"/>
      <c r="F140" s="5"/>
      <c r="G140" s="5"/>
      <c r="H140" s="5"/>
      <c r="I140" s="6"/>
      <c r="J140" s="5"/>
      <c r="K140" s="5"/>
      <c r="L140" s="7"/>
      <c r="M140" s="5"/>
      <c r="N140" s="5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5"/>
      <c r="Z140" s="5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5"/>
      <c r="AT140" s="5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5"/>
      <c r="BN140" s="5"/>
      <c r="BO140" s="1"/>
      <c r="BP140" s="1"/>
      <c r="BQ140" s="1"/>
      <c r="BR140" s="1"/>
      <c r="BS140" s="1"/>
      <c r="BT140" s="1"/>
      <c r="BU140" s="5"/>
      <c r="BV140" s="5"/>
      <c r="BW140" s="1"/>
      <c r="BX140" s="1"/>
      <c r="BY140" s="1"/>
      <c r="BZ140" s="1"/>
      <c r="CA140" s="1"/>
      <c r="CB140" s="1"/>
      <c r="CC140" s="1"/>
      <c r="CD140" s="1"/>
      <c r="CE140" s="5"/>
      <c r="CF140" s="6"/>
    </row>
    <row r="141" spans="1:84" s="2" customFormat="1" x14ac:dyDescent="0.3">
      <c r="A141" s="5"/>
      <c r="B141" s="5"/>
      <c r="C141" s="5"/>
      <c r="D141" s="5"/>
      <c r="E141" s="5"/>
      <c r="F141" s="5"/>
      <c r="G141" s="5"/>
      <c r="H141" s="5"/>
      <c r="I141" s="6"/>
      <c r="J141" s="5"/>
      <c r="K141" s="5"/>
      <c r="L141" s="7"/>
      <c r="M141" s="5"/>
      <c r="N141" s="5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5"/>
      <c r="Z141" s="5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5"/>
      <c r="AT141" s="5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5"/>
      <c r="BN141" s="5"/>
      <c r="BO141" s="1"/>
      <c r="BP141" s="1"/>
      <c r="BQ141" s="1"/>
      <c r="BR141" s="1"/>
      <c r="BS141" s="1"/>
      <c r="BT141" s="1"/>
      <c r="BU141" s="5"/>
      <c r="BV141" s="5"/>
      <c r="BW141" s="1"/>
      <c r="BX141" s="1"/>
      <c r="BY141" s="1"/>
      <c r="BZ141" s="1"/>
      <c r="CA141" s="1"/>
      <c r="CB141" s="1"/>
      <c r="CC141" s="1"/>
      <c r="CD141" s="1"/>
      <c r="CE141" s="5"/>
      <c r="CF141" s="6"/>
    </row>
    <row r="142" spans="1:84" s="2" customFormat="1" x14ac:dyDescent="0.3">
      <c r="A142" s="5"/>
      <c r="B142" s="5"/>
      <c r="C142" s="5"/>
      <c r="D142" s="5"/>
      <c r="E142" s="5"/>
      <c r="F142" s="5"/>
      <c r="G142" s="5"/>
      <c r="H142" s="5"/>
      <c r="I142" s="6"/>
      <c r="J142" s="5"/>
      <c r="K142" s="5"/>
      <c r="L142" s="7"/>
      <c r="M142" s="5"/>
      <c r="N142" s="5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5"/>
      <c r="Z142" s="5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5"/>
      <c r="AT142" s="5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5"/>
      <c r="BN142" s="5"/>
      <c r="BO142" s="1"/>
      <c r="BP142" s="1"/>
      <c r="BQ142" s="1"/>
      <c r="BR142" s="1"/>
      <c r="BS142" s="1"/>
      <c r="BT142" s="1"/>
      <c r="BU142" s="5"/>
      <c r="BV142" s="5"/>
      <c r="BW142" s="1"/>
      <c r="BX142" s="1"/>
      <c r="BY142" s="1"/>
      <c r="BZ142" s="1"/>
      <c r="CA142" s="1"/>
      <c r="CB142" s="1"/>
      <c r="CC142" s="1"/>
      <c r="CD142" s="1"/>
      <c r="CE142" s="5"/>
      <c r="CF142" s="6"/>
    </row>
    <row r="143" spans="1:84" s="2" customFormat="1" x14ac:dyDescent="0.3">
      <c r="A143" s="5"/>
      <c r="B143" s="5"/>
      <c r="C143" s="5"/>
      <c r="D143" s="5"/>
      <c r="E143" s="5"/>
      <c r="F143" s="5"/>
      <c r="G143" s="5"/>
      <c r="H143" s="5"/>
      <c r="I143" s="6"/>
      <c r="J143" s="5"/>
      <c r="K143" s="5"/>
      <c r="L143" s="7"/>
      <c r="M143" s="5"/>
      <c r="N143" s="5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5"/>
      <c r="Z143" s="5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5"/>
      <c r="AT143" s="5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5"/>
      <c r="BN143" s="5"/>
      <c r="BO143" s="1"/>
      <c r="BP143" s="1"/>
      <c r="BQ143" s="1"/>
      <c r="BR143" s="1"/>
      <c r="BS143" s="1"/>
      <c r="BT143" s="1"/>
      <c r="BU143" s="5"/>
      <c r="BV143" s="5"/>
      <c r="BW143" s="1"/>
      <c r="BX143" s="1"/>
      <c r="BY143" s="1"/>
      <c r="BZ143" s="1"/>
      <c r="CA143" s="1"/>
      <c r="CB143" s="1"/>
      <c r="CC143" s="1"/>
      <c r="CD143" s="1"/>
      <c r="CE143" s="5"/>
      <c r="CF143" s="6"/>
    </row>
    <row r="144" spans="1:84" s="2" customFormat="1" x14ac:dyDescent="0.3">
      <c r="A144" s="5"/>
      <c r="B144" s="5"/>
      <c r="C144" s="5"/>
      <c r="D144" s="5"/>
      <c r="E144" s="5"/>
      <c r="F144" s="5"/>
      <c r="G144" s="5"/>
      <c r="H144" s="5"/>
      <c r="I144" s="6"/>
      <c r="J144" s="5"/>
      <c r="K144" s="5"/>
      <c r="L144" s="7"/>
      <c r="M144" s="5"/>
      <c r="N144" s="5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5"/>
      <c r="Z144" s="5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5"/>
      <c r="AT144" s="5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5"/>
      <c r="BN144" s="5"/>
      <c r="BO144" s="1"/>
      <c r="BP144" s="1"/>
      <c r="BQ144" s="1"/>
      <c r="BR144" s="1"/>
      <c r="BS144" s="1"/>
      <c r="BT144" s="1"/>
      <c r="BU144" s="5"/>
      <c r="BV144" s="5"/>
      <c r="BW144" s="1"/>
      <c r="BX144" s="1"/>
      <c r="BY144" s="1"/>
      <c r="BZ144" s="1"/>
      <c r="CA144" s="1"/>
      <c r="CB144" s="1"/>
      <c r="CC144" s="1"/>
      <c r="CD144" s="1"/>
      <c r="CE144" s="5"/>
      <c r="CF144" s="6"/>
    </row>
    <row r="145" spans="1:84" s="2" customFormat="1" x14ac:dyDescent="0.3">
      <c r="A145" s="5"/>
      <c r="B145" s="5"/>
      <c r="C145" s="5"/>
      <c r="D145" s="5"/>
      <c r="E145" s="5"/>
      <c r="F145" s="5"/>
      <c r="G145" s="5"/>
      <c r="H145" s="5"/>
      <c r="I145" s="6"/>
      <c r="J145" s="5"/>
      <c r="K145" s="5"/>
      <c r="L145" s="7"/>
      <c r="M145" s="5"/>
      <c r="N145" s="5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5"/>
      <c r="Z145" s="5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5"/>
      <c r="AT145" s="5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5"/>
      <c r="BN145" s="5"/>
      <c r="BO145" s="1"/>
      <c r="BP145" s="1"/>
      <c r="BQ145" s="1"/>
      <c r="BR145" s="1"/>
      <c r="BS145" s="1"/>
      <c r="BT145" s="1"/>
      <c r="BU145" s="5"/>
      <c r="BV145" s="5"/>
      <c r="BW145" s="1"/>
      <c r="BX145" s="1"/>
      <c r="BY145" s="1"/>
      <c r="BZ145" s="1"/>
      <c r="CA145" s="1"/>
      <c r="CB145" s="1"/>
      <c r="CC145" s="1"/>
      <c r="CD145" s="1"/>
      <c r="CE145" s="5"/>
      <c r="CF145" s="6"/>
    </row>
    <row r="146" spans="1:84" s="2" customFormat="1" x14ac:dyDescent="0.3">
      <c r="A146" s="5"/>
      <c r="B146" s="5"/>
      <c r="C146" s="5"/>
      <c r="D146" s="5"/>
      <c r="E146" s="5"/>
      <c r="F146" s="5"/>
      <c r="G146" s="5"/>
      <c r="H146" s="5"/>
      <c r="I146" s="6"/>
      <c r="J146" s="5"/>
      <c r="K146" s="5"/>
      <c r="L146" s="7"/>
      <c r="M146" s="5"/>
      <c r="N146" s="5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5"/>
      <c r="Z146" s="5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5"/>
      <c r="AT146" s="5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5"/>
      <c r="BN146" s="5"/>
      <c r="BO146" s="1"/>
      <c r="BP146" s="1"/>
      <c r="BQ146" s="1"/>
      <c r="BR146" s="1"/>
      <c r="BS146" s="1"/>
      <c r="BT146" s="1"/>
      <c r="BU146" s="5"/>
      <c r="BV146" s="5"/>
      <c r="BW146" s="1"/>
      <c r="BX146" s="1"/>
      <c r="BY146" s="1"/>
      <c r="BZ146" s="1"/>
      <c r="CA146" s="1"/>
      <c r="CB146" s="1"/>
      <c r="CC146" s="1"/>
      <c r="CD146" s="1"/>
      <c r="CE146" s="5"/>
      <c r="CF146" s="6"/>
    </row>
    <row r="147" spans="1:84" s="2" customFormat="1" x14ac:dyDescent="0.3">
      <c r="A147" s="5"/>
      <c r="B147" s="5"/>
      <c r="C147" s="5"/>
      <c r="D147" s="5"/>
      <c r="E147" s="5"/>
      <c r="F147" s="5"/>
      <c r="G147" s="5"/>
      <c r="H147" s="5"/>
      <c r="I147" s="6"/>
      <c r="J147" s="5"/>
      <c r="K147" s="5"/>
      <c r="L147" s="7"/>
      <c r="M147" s="5"/>
      <c r="N147" s="5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5"/>
      <c r="Z147" s="5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5"/>
      <c r="AT147" s="5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5"/>
      <c r="BN147" s="5"/>
      <c r="BO147" s="1"/>
      <c r="BP147" s="1"/>
      <c r="BQ147" s="1"/>
      <c r="BR147" s="1"/>
      <c r="BS147" s="1"/>
      <c r="BT147" s="1"/>
      <c r="BU147" s="5"/>
      <c r="BV147" s="5"/>
      <c r="BW147" s="1"/>
      <c r="BX147" s="1"/>
      <c r="BY147" s="1"/>
      <c r="BZ147" s="1"/>
      <c r="CA147" s="1"/>
      <c r="CB147" s="1"/>
      <c r="CC147" s="1"/>
      <c r="CD147" s="1"/>
      <c r="CE147" s="5"/>
      <c r="CF147" s="6"/>
    </row>
    <row r="148" spans="1:84" s="2" customFormat="1" x14ac:dyDescent="0.3">
      <c r="A148" s="5"/>
      <c r="B148" s="5"/>
      <c r="C148" s="5"/>
      <c r="D148" s="5"/>
      <c r="E148" s="5"/>
      <c r="F148" s="5"/>
      <c r="G148" s="5"/>
      <c r="H148" s="5"/>
      <c r="I148" s="6"/>
      <c r="J148" s="5"/>
      <c r="K148" s="5"/>
      <c r="L148" s="7"/>
      <c r="M148" s="5"/>
      <c r="N148" s="5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5"/>
      <c r="Z148" s="5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5"/>
      <c r="AT148" s="5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5"/>
      <c r="BN148" s="5"/>
      <c r="BO148" s="1"/>
      <c r="BP148" s="1"/>
      <c r="BQ148" s="1"/>
      <c r="BR148" s="1"/>
      <c r="BS148" s="1"/>
      <c r="BT148" s="1"/>
      <c r="BU148" s="5"/>
      <c r="BV148" s="5"/>
      <c r="BW148" s="1"/>
      <c r="BX148" s="1"/>
      <c r="BY148" s="1"/>
      <c r="BZ148" s="1"/>
      <c r="CA148" s="1"/>
      <c r="CB148" s="1"/>
      <c r="CC148" s="1"/>
      <c r="CD148" s="1"/>
      <c r="CE148" s="5"/>
      <c r="CF148" s="6"/>
    </row>
    <row r="149" spans="1:84" s="2" customFormat="1" x14ac:dyDescent="0.3">
      <c r="A149" s="5"/>
      <c r="B149" s="5"/>
      <c r="C149" s="5"/>
      <c r="D149" s="5"/>
      <c r="E149" s="5"/>
      <c r="F149" s="5"/>
      <c r="G149" s="5"/>
      <c r="H149" s="5"/>
      <c r="I149" s="6"/>
      <c r="J149" s="5"/>
      <c r="K149" s="5"/>
      <c r="L149" s="7"/>
      <c r="M149" s="5"/>
      <c r="N149" s="5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5"/>
      <c r="Z149" s="5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5"/>
      <c r="AT149" s="5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5"/>
      <c r="BN149" s="5"/>
      <c r="BO149" s="1"/>
      <c r="BP149" s="1"/>
      <c r="BQ149" s="1"/>
      <c r="BR149" s="1"/>
      <c r="BS149" s="1"/>
      <c r="BT149" s="1"/>
      <c r="BU149" s="5"/>
      <c r="BV149" s="5"/>
      <c r="BW149" s="1"/>
      <c r="BX149" s="1"/>
      <c r="BY149" s="1"/>
      <c r="BZ149" s="1"/>
      <c r="CA149" s="1"/>
      <c r="CB149" s="1"/>
      <c r="CC149" s="1"/>
      <c r="CD149" s="1"/>
      <c r="CE149" s="5"/>
      <c r="CF149" s="6"/>
    </row>
    <row r="150" spans="1:84" s="2" customFormat="1" x14ac:dyDescent="0.3">
      <c r="A150" s="5"/>
      <c r="B150" s="5"/>
      <c r="C150" s="5"/>
      <c r="D150" s="5"/>
      <c r="E150" s="5"/>
      <c r="F150" s="5"/>
      <c r="G150" s="5"/>
      <c r="H150" s="5"/>
      <c r="I150" s="6"/>
      <c r="J150" s="5"/>
      <c r="K150" s="5"/>
      <c r="L150" s="7"/>
      <c r="M150" s="5"/>
      <c r="N150" s="5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5"/>
      <c r="Z150" s="5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5"/>
      <c r="AT150" s="5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5"/>
      <c r="BN150" s="5"/>
      <c r="BO150" s="1"/>
      <c r="BP150" s="1"/>
      <c r="BQ150" s="1"/>
      <c r="BR150" s="1"/>
      <c r="BS150" s="1"/>
      <c r="BT150" s="1"/>
      <c r="BU150" s="5"/>
      <c r="BV150" s="5"/>
      <c r="BW150" s="1"/>
      <c r="BX150" s="1"/>
      <c r="BY150" s="1"/>
      <c r="BZ150" s="1"/>
      <c r="CA150" s="1"/>
      <c r="CB150" s="1"/>
      <c r="CC150" s="1"/>
      <c r="CD150" s="1"/>
      <c r="CE150" s="5"/>
      <c r="CF150" s="6"/>
    </row>
    <row r="151" spans="1:84" s="2" customFormat="1" x14ac:dyDescent="0.3">
      <c r="A151" s="5"/>
      <c r="B151" s="5"/>
      <c r="C151" s="5"/>
      <c r="D151" s="5"/>
      <c r="E151" s="5"/>
      <c r="F151" s="5"/>
      <c r="G151" s="5"/>
      <c r="H151" s="5"/>
      <c r="I151" s="6"/>
      <c r="J151" s="5"/>
      <c r="K151" s="5"/>
      <c r="L151" s="7"/>
      <c r="M151" s="5"/>
      <c r="N151" s="5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5"/>
      <c r="Z151" s="5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5"/>
      <c r="AT151" s="5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5"/>
      <c r="BN151" s="5"/>
      <c r="BO151" s="1"/>
      <c r="BP151" s="1"/>
      <c r="BQ151" s="1"/>
      <c r="BR151" s="1"/>
      <c r="BS151" s="1"/>
      <c r="BT151" s="1"/>
      <c r="BU151" s="5"/>
      <c r="BV151" s="5"/>
      <c r="BW151" s="1"/>
      <c r="BX151" s="1"/>
      <c r="BY151" s="1"/>
      <c r="BZ151" s="1"/>
      <c r="CA151" s="1"/>
      <c r="CB151" s="1"/>
      <c r="CC151" s="1"/>
      <c r="CD151" s="1"/>
      <c r="CE151" s="5"/>
      <c r="CF151" s="6"/>
    </row>
    <row r="152" spans="1:84" s="2" customFormat="1" x14ac:dyDescent="0.3">
      <c r="A152" s="5"/>
      <c r="B152" s="5"/>
      <c r="C152" s="5"/>
      <c r="D152" s="5"/>
      <c r="E152" s="5"/>
      <c r="F152" s="5"/>
      <c r="G152" s="5"/>
      <c r="H152" s="5"/>
      <c r="I152" s="6"/>
      <c r="J152" s="5"/>
      <c r="K152" s="5"/>
      <c r="L152" s="7"/>
      <c r="M152" s="5"/>
      <c r="N152" s="5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5"/>
      <c r="Z152" s="5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5"/>
      <c r="AT152" s="5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5"/>
      <c r="BN152" s="5"/>
      <c r="BO152" s="1"/>
      <c r="BP152" s="1"/>
      <c r="BQ152" s="1"/>
      <c r="BR152" s="1"/>
      <c r="BS152" s="1"/>
      <c r="BT152" s="1"/>
      <c r="BU152" s="5"/>
      <c r="BV152" s="5"/>
      <c r="BW152" s="1"/>
      <c r="BX152" s="1"/>
      <c r="BY152" s="1"/>
      <c r="BZ152" s="1"/>
      <c r="CA152" s="1"/>
      <c r="CB152" s="1"/>
      <c r="CC152" s="1"/>
      <c r="CD152" s="1"/>
      <c r="CE152" s="5"/>
      <c r="CF152" s="6"/>
    </row>
    <row r="153" spans="1:84" s="2" customFormat="1" x14ac:dyDescent="0.3">
      <c r="A153" s="5"/>
      <c r="B153" s="5"/>
      <c r="C153" s="5"/>
      <c r="D153" s="5"/>
      <c r="E153" s="5"/>
      <c r="F153" s="5"/>
      <c r="G153" s="5"/>
      <c r="H153" s="5"/>
      <c r="I153" s="6"/>
      <c r="J153" s="5"/>
      <c r="K153" s="5"/>
      <c r="L153" s="7"/>
      <c r="M153" s="5"/>
      <c r="N153" s="5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5"/>
      <c r="Z153" s="5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5"/>
      <c r="AT153" s="5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5"/>
      <c r="BN153" s="5"/>
      <c r="BO153" s="1"/>
      <c r="BP153" s="1"/>
      <c r="BQ153" s="1"/>
      <c r="BR153" s="1"/>
      <c r="BS153" s="1"/>
      <c r="BT153" s="1"/>
      <c r="BU153" s="5"/>
      <c r="BV153" s="5"/>
      <c r="BW153" s="1"/>
      <c r="BX153" s="1"/>
      <c r="BY153" s="1"/>
      <c r="BZ153" s="1"/>
      <c r="CA153" s="1"/>
      <c r="CB153" s="1"/>
      <c r="CC153" s="1"/>
      <c r="CD153" s="1"/>
      <c r="CE153" s="5"/>
      <c r="CF153" s="6"/>
    </row>
    <row r="154" spans="1:84" s="2" customFormat="1" x14ac:dyDescent="0.3">
      <c r="A154" s="5"/>
      <c r="B154" s="5"/>
      <c r="C154" s="5"/>
      <c r="D154" s="5"/>
      <c r="E154" s="5"/>
      <c r="F154" s="5"/>
      <c r="G154" s="5"/>
      <c r="H154" s="5"/>
      <c r="I154" s="6"/>
      <c r="J154" s="5"/>
      <c r="K154" s="5"/>
      <c r="L154" s="7"/>
      <c r="M154" s="5"/>
      <c r="N154" s="5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5"/>
      <c r="Z154" s="5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5"/>
      <c r="AT154" s="5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5"/>
      <c r="BN154" s="5"/>
      <c r="BO154" s="1"/>
      <c r="BP154" s="1"/>
      <c r="BQ154" s="1"/>
      <c r="BR154" s="1"/>
      <c r="BS154" s="1"/>
      <c r="BT154" s="1"/>
      <c r="BU154" s="5"/>
      <c r="BV154" s="5"/>
      <c r="BW154" s="1"/>
      <c r="BX154" s="1"/>
      <c r="BY154" s="1"/>
      <c r="BZ154" s="1"/>
      <c r="CA154" s="1"/>
      <c r="CB154" s="1"/>
      <c r="CC154" s="1"/>
      <c r="CD154" s="1"/>
      <c r="CE154" s="5"/>
      <c r="CF154" s="6"/>
    </row>
    <row r="155" spans="1:84" s="2" customFormat="1" x14ac:dyDescent="0.3">
      <c r="A155" s="5"/>
      <c r="B155" s="5"/>
      <c r="C155" s="5"/>
      <c r="D155" s="5"/>
      <c r="E155" s="5"/>
      <c r="F155" s="5"/>
      <c r="G155" s="5"/>
      <c r="H155" s="5"/>
      <c r="I155" s="6"/>
      <c r="J155" s="5"/>
      <c r="K155" s="5"/>
      <c r="L155" s="7"/>
      <c r="M155" s="5"/>
      <c r="N155" s="5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5"/>
      <c r="Z155" s="5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5"/>
      <c r="AT155" s="5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5"/>
      <c r="BN155" s="5"/>
      <c r="BO155" s="1"/>
      <c r="BP155" s="1"/>
      <c r="BQ155" s="1"/>
      <c r="BR155" s="1"/>
      <c r="BS155" s="1"/>
      <c r="BT155" s="1"/>
      <c r="BU155" s="5"/>
      <c r="BV155" s="5"/>
      <c r="BW155" s="1"/>
      <c r="BX155" s="1"/>
      <c r="BY155" s="1"/>
      <c r="BZ155" s="1"/>
      <c r="CA155" s="1"/>
      <c r="CB155" s="1"/>
      <c r="CC155" s="1"/>
      <c r="CD155" s="1"/>
      <c r="CE155" s="5"/>
      <c r="CF155" s="6"/>
    </row>
    <row r="156" spans="1:84" s="2" customFormat="1" x14ac:dyDescent="0.3">
      <c r="A156" s="5"/>
      <c r="B156" s="5"/>
      <c r="C156" s="5"/>
      <c r="D156" s="5"/>
      <c r="E156" s="5"/>
      <c r="F156" s="5"/>
      <c r="G156" s="5"/>
      <c r="H156" s="5"/>
      <c r="I156" s="6"/>
      <c r="J156" s="5"/>
      <c r="K156" s="5"/>
      <c r="L156" s="7"/>
      <c r="M156" s="5"/>
      <c r="N156" s="5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5"/>
      <c r="Z156" s="5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5"/>
      <c r="AT156" s="5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5"/>
      <c r="BN156" s="5"/>
      <c r="BO156" s="1"/>
      <c r="BP156" s="1"/>
      <c r="BQ156" s="1"/>
      <c r="BR156" s="1"/>
      <c r="BS156" s="1"/>
      <c r="BT156" s="1"/>
      <c r="BU156" s="5"/>
      <c r="BV156" s="5"/>
      <c r="BW156" s="1"/>
      <c r="BX156" s="1"/>
      <c r="BY156" s="1"/>
      <c r="BZ156" s="1"/>
      <c r="CA156" s="1"/>
      <c r="CB156" s="1"/>
      <c r="CC156" s="1"/>
      <c r="CD156" s="1"/>
      <c r="CE156" s="5"/>
      <c r="CF156" s="6"/>
    </row>
    <row r="157" spans="1:84" s="2" customFormat="1" x14ac:dyDescent="0.3">
      <c r="A157" s="5"/>
      <c r="B157" s="5"/>
      <c r="C157" s="5"/>
      <c r="D157" s="5"/>
      <c r="E157" s="5"/>
      <c r="F157" s="5"/>
      <c r="G157" s="5"/>
      <c r="H157" s="5"/>
      <c r="I157" s="6"/>
      <c r="J157" s="5"/>
      <c r="K157" s="5"/>
      <c r="L157" s="7"/>
      <c r="M157" s="5"/>
      <c r="N157" s="5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5"/>
      <c r="Z157" s="5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5"/>
      <c r="AT157" s="5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5"/>
      <c r="BN157" s="5"/>
      <c r="BO157" s="1"/>
      <c r="BP157" s="1"/>
      <c r="BQ157" s="1"/>
      <c r="BR157" s="1"/>
      <c r="BS157" s="1"/>
      <c r="BT157" s="1"/>
      <c r="BU157" s="5"/>
      <c r="BV157" s="5"/>
      <c r="BW157" s="1"/>
      <c r="BX157" s="1"/>
      <c r="BY157" s="1"/>
      <c r="BZ157" s="1"/>
      <c r="CA157" s="1"/>
      <c r="CB157" s="1"/>
      <c r="CC157" s="1"/>
      <c r="CD157" s="1"/>
      <c r="CE157" s="5"/>
      <c r="CF157" s="6"/>
    </row>
    <row r="158" spans="1:84" s="2" customFormat="1" x14ac:dyDescent="0.3">
      <c r="A158" s="5"/>
      <c r="B158" s="5"/>
      <c r="C158" s="5"/>
      <c r="D158" s="5"/>
      <c r="E158" s="5"/>
      <c r="F158" s="5"/>
      <c r="G158" s="5"/>
      <c r="H158" s="5"/>
      <c r="I158" s="6"/>
      <c r="J158" s="5"/>
      <c r="K158" s="5"/>
      <c r="L158" s="7"/>
      <c r="M158" s="5"/>
      <c r="N158" s="5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5"/>
      <c r="Z158" s="5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5"/>
      <c r="AT158" s="5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5"/>
      <c r="BN158" s="5"/>
      <c r="BO158" s="1"/>
      <c r="BP158" s="1"/>
      <c r="BQ158" s="1"/>
      <c r="BR158" s="1"/>
      <c r="BS158" s="1"/>
      <c r="BT158" s="1"/>
      <c r="BU158" s="5"/>
      <c r="BV158" s="5"/>
      <c r="BW158" s="1"/>
      <c r="BX158" s="1"/>
      <c r="BY158" s="1"/>
      <c r="BZ158" s="1"/>
      <c r="CA158" s="1"/>
      <c r="CB158" s="1"/>
      <c r="CC158" s="1"/>
      <c r="CD158" s="1"/>
      <c r="CE158" s="5"/>
      <c r="CF158" s="6"/>
    </row>
    <row r="159" spans="1:84" s="2" customFormat="1" x14ac:dyDescent="0.3">
      <c r="A159" s="5"/>
      <c r="B159" s="5"/>
      <c r="C159" s="5"/>
      <c r="D159" s="5"/>
      <c r="E159" s="5"/>
      <c r="F159" s="5"/>
      <c r="G159" s="5"/>
      <c r="H159" s="5"/>
      <c r="I159" s="6"/>
      <c r="J159" s="5"/>
      <c r="K159" s="5"/>
      <c r="L159" s="7"/>
      <c r="M159" s="5"/>
      <c r="N159" s="5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5"/>
      <c r="Z159" s="5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5"/>
      <c r="AT159" s="5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5"/>
      <c r="BN159" s="5"/>
      <c r="BO159" s="1"/>
      <c r="BP159" s="1"/>
      <c r="BQ159" s="1"/>
      <c r="BR159" s="1"/>
      <c r="BS159" s="1"/>
      <c r="BT159" s="1"/>
      <c r="BU159" s="5"/>
      <c r="BV159" s="5"/>
      <c r="BW159" s="1"/>
      <c r="BX159" s="1"/>
      <c r="BY159" s="1"/>
      <c r="BZ159" s="1"/>
      <c r="CA159" s="1"/>
      <c r="CB159" s="1"/>
      <c r="CC159" s="1"/>
      <c r="CD159" s="1"/>
      <c r="CE159" s="5"/>
      <c r="CF159" s="6"/>
    </row>
    <row r="160" spans="1:84" s="2" customFormat="1" x14ac:dyDescent="0.3">
      <c r="A160" s="5"/>
      <c r="B160" s="5"/>
      <c r="C160" s="5"/>
      <c r="D160" s="5"/>
      <c r="E160" s="5"/>
      <c r="F160" s="5"/>
      <c r="G160" s="5"/>
      <c r="H160" s="5"/>
      <c r="I160" s="6"/>
      <c r="J160" s="5"/>
      <c r="K160" s="5"/>
      <c r="L160" s="7"/>
      <c r="M160" s="5"/>
      <c r="N160" s="5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5"/>
      <c r="Z160" s="5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5"/>
      <c r="AT160" s="5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5"/>
      <c r="BN160" s="5"/>
      <c r="BO160" s="1"/>
      <c r="BP160" s="1"/>
      <c r="BQ160" s="1"/>
      <c r="BR160" s="1"/>
      <c r="BS160" s="1"/>
      <c r="BT160" s="1"/>
      <c r="BU160" s="5"/>
      <c r="BV160" s="5"/>
      <c r="BW160" s="1"/>
      <c r="BX160" s="1"/>
      <c r="BY160" s="1"/>
      <c r="BZ160" s="1"/>
      <c r="CA160" s="1"/>
      <c r="CB160" s="1"/>
      <c r="CC160" s="1"/>
      <c r="CD160" s="1"/>
      <c r="CE160" s="5"/>
      <c r="CF160" s="6"/>
    </row>
    <row r="161" spans="1:84" s="2" customFormat="1" x14ac:dyDescent="0.3">
      <c r="A161" s="5"/>
      <c r="B161" s="5"/>
      <c r="C161" s="5"/>
      <c r="D161" s="5"/>
      <c r="E161" s="5"/>
      <c r="F161" s="5"/>
      <c r="G161" s="5"/>
      <c r="H161" s="5"/>
      <c r="I161" s="6"/>
      <c r="J161" s="5"/>
      <c r="K161" s="5"/>
      <c r="L161" s="7"/>
      <c r="M161" s="5"/>
      <c r="N161" s="5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5"/>
      <c r="Z161" s="5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5"/>
      <c r="AT161" s="5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5"/>
      <c r="BN161" s="5"/>
      <c r="BO161" s="1"/>
      <c r="BP161" s="1"/>
      <c r="BQ161" s="1"/>
      <c r="BR161" s="1"/>
      <c r="BS161" s="1"/>
      <c r="BT161" s="1"/>
      <c r="BU161" s="5"/>
      <c r="BV161" s="5"/>
      <c r="BW161" s="1"/>
      <c r="BX161" s="1"/>
      <c r="BY161" s="1"/>
      <c r="BZ161" s="1"/>
      <c r="CA161" s="1"/>
      <c r="CB161" s="1"/>
      <c r="CC161" s="1"/>
      <c r="CD161" s="1"/>
      <c r="CE161" s="5"/>
      <c r="CF161" s="6"/>
    </row>
    <row r="162" spans="1:84" s="2" customFormat="1" x14ac:dyDescent="0.3">
      <c r="A162" s="5"/>
      <c r="B162" s="5"/>
      <c r="C162" s="5"/>
      <c r="D162" s="5"/>
      <c r="E162" s="5"/>
      <c r="F162" s="5"/>
      <c r="G162" s="5"/>
      <c r="H162" s="5"/>
      <c r="I162" s="6"/>
      <c r="J162" s="5"/>
      <c r="K162" s="5"/>
      <c r="L162" s="7"/>
      <c r="M162" s="5"/>
      <c r="N162" s="5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5"/>
      <c r="Z162" s="5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5"/>
      <c r="AT162" s="5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5"/>
      <c r="BN162" s="5"/>
      <c r="BO162" s="1"/>
      <c r="BP162" s="1"/>
      <c r="BQ162" s="1"/>
      <c r="BR162" s="1"/>
      <c r="BS162" s="1"/>
      <c r="BT162" s="1"/>
      <c r="BU162" s="5"/>
      <c r="BV162" s="5"/>
      <c r="BW162" s="1"/>
      <c r="BX162" s="1"/>
      <c r="BY162" s="1"/>
      <c r="BZ162" s="1"/>
      <c r="CA162" s="1"/>
      <c r="CB162" s="1"/>
      <c r="CC162" s="1"/>
      <c r="CD162" s="1"/>
      <c r="CE162" s="5"/>
      <c r="CF162" s="6"/>
    </row>
    <row r="163" spans="1:84" s="2" customFormat="1" x14ac:dyDescent="0.3">
      <c r="A163" s="5"/>
      <c r="B163" s="5"/>
      <c r="C163" s="5"/>
      <c r="D163" s="5"/>
      <c r="E163" s="5"/>
      <c r="F163" s="5"/>
      <c r="G163" s="5"/>
      <c r="H163" s="5"/>
      <c r="I163" s="6"/>
      <c r="J163" s="5"/>
      <c r="K163" s="5"/>
      <c r="L163" s="7"/>
      <c r="M163" s="5"/>
      <c r="N163" s="5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5"/>
      <c r="Z163" s="5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5"/>
      <c r="AT163" s="5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5"/>
      <c r="BN163" s="5"/>
      <c r="BO163" s="1"/>
      <c r="BP163" s="1"/>
      <c r="BQ163" s="1"/>
      <c r="BR163" s="1"/>
      <c r="BS163" s="1"/>
      <c r="BT163" s="1"/>
      <c r="BU163" s="5"/>
      <c r="BV163" s="5"/>
      <c r="BW163" s="1"/>
      <c r="BX163" s="1"/>
      <c r="BY163" s="1"/>
      <c r="BZ163" s="1"/>
      <c r="CA163" s="1"/>
      <c r="CB163" s="1"/>
      <c r="CC163" s="1"/>
      <c r="CD163" s="1"/>
      <c r="CE163" s="5"/>
      <c r="CF163" s="6"/>
    </row>
    <row r="164" spans="1:84" s="2" customFormat="1" x14ac:dyDescent="0.3">
      <c r="A164" s="5"/>
      <c r="B164" s="5"/>
      <c r="C164" s="5"/>
      <c r="D164" s="5"/>
      <c r="E164" s="5"/>
      <c r="F164" s="5"/>
      <c r="G164" s="5"/>
      <c r="H164" s="5"/>
      <c r="I164" s="6"/>
      <c r="J164" s="5"/>
      <c r="K164" s="5"/>
      <c r="L164" s="7"/>
      <c r="M164" s="5"/>
      <c r="N164" s="5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5"/>
      <c r="Z164" s="5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5"/>
      <c r="AT164" s="5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5"/>
      <c r="BN164" s="5"/>
      <c r="BO164" s="1"/>
      <c r="BP164" s="1"/>
      <c r="BQ164" s="1"/>
      <c r="BR164" s="1"/>
      <c r="BS164" s="1"/>
      <c r="BT164" s="1"/>
      <c r="BU164" s="5"/>
      <c r="BV164" s="5"/>
      <c r="BW164" s="1"/>
      <c r="BX164" s="1"/>
      <c r="BY164" s="1"/>
      <c r="BZ164" s="1"/>
      <c r="CA164" s="1"/>
      <c r="CB164" s="1"/>
      <c r="CC164" s="1"/>
      <c r="CD164" s="1"/>
      <c r="CE164" s="5"/>
      <c r="CF164" s="6"/>
    </row>
    <row r="165" spans="1:84" s="2" customFormat="1" x14ac:dyDescent="0.3">
      <c r="A165" s="5"/>
      <c r="B165" s="5"/>
      <c r="C165" s="5"/>
      <c r="D165" s="5"/>
      <c r="E165" s="5"/>
      <c r="F165" s="5"/>
      <c r="G165" s="5"/>
      <c r="H165" s="5"/>
      <c r="I165" s="6"/>
      <c r="J165" s="5"/>
      <c r="K165" s="5"/>
      <c r="L165" s="7"/>
      <c r="M165" s="5"/>
      <c r="N165" s="5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5"/>
      <c r="Z165" s="5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5"/>
      <c r="AT165" s="5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5"/>
      <c r="BN165" s="5"/>
      <c r="BO165" s="1"/>
      <c r="BP165" s="1"/>
      <c r="BQ165" s="1"/>
      <c r="BR165" s="1"/>
      <c r="BS165" s="1"/>
      <c r="BT165" s="1"/>
      <c r="BU165" s="5"/>
      <c r="BV165" s="5"/>
      <c r="BW165" s="1"/>
      <c r="BX165" s="1"/>
      <c r="BY165" s="1"/>
      <c r="BZ165" s="1"/>
      <c r="CA165" s="1"/>
      <c r="CB165" s="1"/>
      <c r="CC165" s="1"/>
      <c r="CD165" s="1"/>
      <c r="CE165" s="5"/>
      <c r="CF165" s="6"/>
    </row>
    <row r="166" spans="1:84" s="2" customFormat="1" x14ac:dyDescent="0.3">
      <c r="A166" s="5"/>
      <c r="B166" s="5"/>
      <c r="C166" s="5"/>
      <c r="D166" s="5"/>
      <c r="E166" s="5"/>
      <c r="F166" s="5"/>
      <c r="G166" s="5"/>
      <c r="H166" s="5"/>
      <c r="I166" s="6"/>
      <c r="J166" s="5"/>
      <c r="K166" s="5"/>
      <c r="L166" s="7"/>
      <c r="M166" s="5"/>
      <c r="N166" s="5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5"/>
      <c r="Z166" s="5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5"/>
      <c r="AT166" s="5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5"/>
      <c r="BN166" s="5"/>
      <c r="BO166" s="1"/>
      <c r="BP166" s="1"/>
      <c r="BQ166" s="1"/>
      <c r="BR166" s="1"/>
      <c r="BS166" s="1"/>
      <c r="BT166" s="1"/>
      <c r="BU166" s="5"/>
      <c r="BV166" s="5"/>
      <c r="BW166" s="1"/>
      <c r="BX166" s="1"/>
      <c r="BY166" s="1"/>
      <c r="BZ166" s="1"/>
      <c r="CA166" s="1"/>
      <c r="CB166" s="1"/>
      <c r="CC166" s="1"/>
      <c r="CD166" s="1"/>
      <c r="CE166" s="5"/>
      <c r="CF166" s="6"/>
    </row>
    <row r="167" spans="1:84" s="2" customFormat="1" x14ac:dyDescent="0.3">
      <c r="A167" s="5"/>
      <c r="B167" s="5"/>
      <c r="C167" s="5"/>
      <c r="D167" s="5"/>
      <c r="E167" s="5"/>
      <c r="F167" s="5"/>
      <c r="G167" s="5"/>
      <c r="H167" s="5"/>
      <c r="I167" s="6"/>
      <c r="J167" s="5"/>
      <c r="K167" s="5"/>
      <c r="L167" s="7"/>
      <c r="M167" s="5"/>
      <c r="N167" s="5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5"/>
      <c r="Z167" s="5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5"/>
      <c r="AT167" s="5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5"/>
      <c r="BN167" s="5"/>
      <c r="BO167" s="1"/>
      <c r="BP167" s="1"/>
      <c r="BQ167" s="1"/>
      <c r="BR167" s="1"/>
      <c r="BS167" s="1"/>
      <c r="BT167" s="1"/>
      <c r="BU167" s="5"/>
      <c r="BV167" s="5"/>
      <c r="BW167" s="1"/>
      <c r="BX167" s="1"/>
      <c r="BY167" s="1"/>
      <c r="BZ167" s="1"/>
      <c r="CA167" s="1"/>
      <c r="CB167" s="1"/>
      <c r="CC167" s="1"/>
      <c r="CD167" s="1"/>
      <c r="CE167" s="5"/>
      <c r="CF167" s="6"/>
    </row>
    <row r="168" spans="1:84" s="2" customFormat="1" x14ac:dyDescent="0.3">
      <c r="A168" s="5"/>
      <c r="B168" s="5"/>
      <c r="C168" s="5"/>
      <c r="D168" s="5"/>
      <c r="E168" s="5"/>
      <c r="F168" s="5"/>
      <c r="G168" s="5"/>
      <c r="H168" s="5"/>
      <c r="I168" s="6"/>
      <c r="J168" s="5"/>
      <c r="K168" s="5"/>
      <c r="L168" s="7"/>
      <c r="M168" s="5"/>
      <c r="N168" s="5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5"/>
      <c r="Z168" s="5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5"/>
      <c r="AT168" s="5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5"/>
      <c r="BN168" s="5"/>
      <c r="BO168" s="1"/>
      <c r="BP168" s="1"/>
      <c r="BQ168" s="1"/>
      <c r="BR168" s="1"/>
      <c r="BS168" s="1"/>
      <c r="BT168" s="1"/>
      <c r="BU168" s="5"/>
      <c r="BV168" s="5"/>
      <c r="BW168" s="1"/>
      <c r="BX168" s="1"/>
      <c r="BY168" s="1"/>
      <c r="BZ168" s="1"/>
      <c r="CA168" s="1"/>
      <c r="CB168" s="1"/>
      <c r="CC168" s="1"/>
      <c r="CD168" s="1"/>
      <c r="CE168" s="5"/>
      <c r="CF168" s="6"/>
    </row>
    <row r="169" spans="1:84" s="2" customFormat="1" x14ac:dyDescent="0.3">
      <c r="A169" s="5"/>
      <c r="B169" s="5"/>
      <c r="C169" s="5"/>
      <c r="D169" s="5"/>
      <c r="E169" s="5"/>
      <c r="F169" s="5"/>
      <c r="G169" s="5"/>
      <c r="H169" s="5"/>
      <c r="I169" s="6"/>
      <c r="J169" s="5"/>
      <c r="K169" s="5"/>
      <c r="L169" s="7"/>
      <c r="M169" s="5"/>
      <c r="N169" s="5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5"/>
      <c r="Z169" s="5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5"/>
      <c r="AT169" s="5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5"/>
      <c r="BN169" s="5"/>
      <c r="BO169" s="1"/>
      <c r="BP169" s="1"/>
      <c r="BQ169" s="1"/>
      <c r="BR169" s="1"/>
      <c r="BS169" s="1"/>
      <c r="BT169" s="1"/>
      <c r="BU169" s="5"/>
      <c r="BV169" s="5"/>
      <c r="BW169" s="1"/>
      <c r="BX169" s="1"/>
      <c r="BY169" s="1"/>
      <c r="BZ169" s="1"/>
      <c r="CA169" s="1"/>
      <c r="CB169" s="1"/>
      <c r="CC169" s="1"/>
      <c r="CD169" s="1"/>
      <c r="CE169" s="5"/>
      <c r="CF169" s="6"/>
    </row>
    <row r="170" spans="1:84" s="2" customFormat="1" x14ac:dyDescent="0.3">
      <c r="A170" s="5"/>
      <c r="B170" s="5"/>
      <c r="C170" s="5"/>
      <c r="D170" s="5"/>
      <c r="E170" s="5"/>
      <c r="F170" s="5"/>
      <c r="G170" s="5"/>
      <c r="H170" s="5"/>
      <c r="I170" s="6"/>
      <c r="J170" s="5"/>
      <c r="K170" s="5"/>
      <c r="L170" s="7"/>
      <c r="M170" s="5"/>
      <c r="N170" s="5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5"/>
      <c r="Z170" s="5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5"/>
      <c r="AT170" s="5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5"/>
      <c r="BN170" s="5"/>
      <c r="BO170" s="1"/>
      <c r="BP170" s="1"/>
      <c r="BQ170" s="1"/>
      <c r="BR170" s="1"/>
      <c r="BS170" s="1"/>
      <c r="BT170" s="1"/>
      <c r="BU170" s="5"/>
      <c r="BV170" s="5"/>
      <c r="BW170" s="1"/>
      <c r="BX170" s="1"/>
      <c r="BY170" s="1"/>
      <c r="BZ170" s="1"/>
      <c r="CA170" s="1"/>
      <c r="CB170" s="1"/>
      <c r="CC170" s="1"/>
      <c r="CD170" s="1"/>
      <c r="CE170" s="5"/>
      <c r="CF170" s="6"/>
    </row>
    <row r="171" spans="1:84" s="2" customFormat="1" x14ac:dyDescent="0.3">
      <c r="A171" s="5"/>
      <c r="B171" s="5"/>
      <c r="C171" s="5"/>
      <c r="D171" s="5"/>
      <c r="E171" s="5"/>
      <c r="F171" s="5"/>
      <c r="G171" s="5"/>
      <c r="H171" s="5"/>
      <c r="I171" s="6"/>
      <c r="J171" s="5"/>
      <c r="K171" s="5"/>
      <c r="L171" s="7"/>
      <c r="M171" s="5"/>
      <c r="N171" s="5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5"/>
      <c r="Z171" s="5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5"/>
      <c r="AT171" s="5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5"/>
      <c r="BN171" s="5"/>
      <c r="BO171" s="1"/>
      <c r="BP171" s="1"/>
      <c r="BQ171" s="1"/>
      <c r="BR171" s="1"/>
      <c r="BS171" s="1"/>
      <c r="BT171" s="1"/>
      <c r="BU171" s="5"/>
      <c r="BV171" s="5"/>
      <c r="BW171" s="1"/>
      <c r="BX171" s="1"/>
      <c r="BY171" s="1"/>
      <c r="BZ171" s="1"/>
      <c r="CA171" s="1"/>
      <c r="CB171" s="1"/>
      <c r="CC171" s="1"/>
      <c r="CD171" s="1"/>
      <c r="CE171" s="5"/>
      <c r="CF171" s="6"/>
    </row>
    <row r="172" spans="1:84" s="2" customFormat="1" x14ac:dyDescent="0.3">
      <c r="A172" s="5"/>
      <c r="B172" s="5"/>
      <c r="C172" s="5"/>
      <c r="D172" s="5"/>
      <c r="E172" s="5"/>
      <c r="F172" s="5"/>
      <c r="G172" s="5"/>
      <c r="H172" s="5"/>
      <c r="I172" s="6"/>
      <c r="J172" s="5"/>
      <c r="K172" s="5"/>
      <c r="L172" s="7"/>
      <c r="M172" s="5"/>
      <c r="N172" s="5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5"/>
      <c r="Z172" s="5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5"/>
      <c r="AT172" s="5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5"/>
      <c r="BN172" s="5"/>
      <c r="BO172" s="1"/>
      <c r="BP172" s="1"/>
      <c r="BQ172" s="1"/>
      <c r="BR172" s="1"/>
      <c r="BS172" s="1"/>
      <c r="BT172" s="1"/>
      <c r="BU172" s="5"/>
      <c r="BV172" s="5"/>
      <c r="BW172" s="1"/>
      <c r="BX172" s="1"/>
      <c r="BY172" s="1"/>
      <c r="BZ172" s="1"/>
      <c r="CA172" s="1"/>
      <c r="CB172" s="1"/>
      <c r="CC172" s="1"/>
      <c r="CD172" s="1"/>
      <c r="CE172" s="5"/>
      <c r="CF172" s="6"/>
    </row>
    <row r="173" spans="1:84" s="2" customFormat="1" x14ac:dyDescent="0.3">
      <c r="A173" s="5"/>
      <c r="B173" s="5"/>
      <c r="C173" s="5"/>
      <c r="D173" s="5"/>
      <c r="E173" s="5"/>
      <c r="F173" s="5"/>
      <c r="G173" s="5"/>
      <c r="H173" s="5"/>
      <c r="I173" s="6"/>
      <c r="J173" s="5"/>
      <c r="K173" s="5"/>
      <c r="L173" s="7"/>
      <c r="M173" s="5"/>
      <c r="N173" s="5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5"/>
      <c r="Z173" s="5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5"/>
      <c r="AT173" s="5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5"/>
      <c r="BN173" s="5"/>
      <c r="BO173" s="1"/>
      <c r="BP173" s="1"/>
      <c r="BQ173" s="1"/>
      <c r="BR173" s="1"/>
      <c r="BS173" s="1"/>
      <c r="BT173" s="1"/>
      <c r="BU173" s="5"/>
      <c r="BV173" s="5"/>
      <c r="BW173" s="1"/>
      <c r="BX173" s="1"/>
      <c r="BY173" s="1"/>
      <c r="BZ173" s="1"/>
      <c r="CA173" s="1"/>
      <c r="CB173" s="1"/>
      <c r="CC173" s="1"/>
      <c r="CD173" s="1"/>
      <c r="CE173" s="5"/>
      <c r="CF173" s="6"/>
    </row>
    <row r="174" spans="1:84" s="2" customFormat="1" x14ac:dyDescent="0.3">
      <c r="A174" s="5"/>
      <c r="B174" s="5"/>
      <c r="C174" s="5"/>
      <c r="D174" s="5"/>
      <c r="E174" s="5"/>
      <c r="F174" s="5"/>
      <c r="G174" s="5"/>
      <c r="H174" s="5"/>
      <c r="I174" s="6"/>
      <c r="J174" s="5"/>
      <c r="K174" s="5"/>
      <c r="L174" s="7"/>
      <c r="M174" s="5"/>
      <c r="N174" s="5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5"/>
      <c r="Z174" s="5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5"/>
      <c r="AT174" s="5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5"/>
      <c r="BN174" s="5"/>
      <c r="BO174" s="1"/>
      <c r="BP174" s="1"/>
      <c r="BQ174" s="1"/>
      <c r="BR174" s="1"/>
      <c r="BS174" s="1"/>
      <c r="BT174" s="1"/>
      <c r="BU174" s="5"/>
      <c r="BV174" s="5"/>
      <c r="BW174" s="1"/>
      <c r="BX174" s="1"/>
      <c r="BY174" s="1"/>
      <c r="BZ174" s="1"/>
      <c r="CA174" s="1"/>
      <c r="CB174" s="1"/>
      <c r="CC174" s="1"/>
      <c r="CD174" s="1"/>
      <c r="CE174" s="5"/>
      <c r="CF174" s="6"/>
    </row>
    <row r="175" spans="1:84" s="2" customFormat="1" x14ac:dyDescent="0.3">
      <c r="A175" s="5"/>
      <c r="B175" s="5"/>
      <c r="C175" s="5"/>
      <c r="D175" s="5"/>
      <c r="E175" s="5"/>
      <c r="F175" s="5"/>
      <c r="G175" s="5"/>
      <c r="H175" s="5"/>
      <c r="I175" s="6"/>
      <c r="J175" s="5"/>
      <c r="K175" s="5"/>
      <c r="L175" s="7"/>
      <c r="M175" s="5"/>
      <c r="N175" s="5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5"/>
      <c r="Z175" s="5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5"/>
      <c r="AT175" s="5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5"/>
      <c r="BN175" s="5"/>
      <c r="BO175" s="1"/>
      <c r="BP175" s="1"/>
      <c r="BQ175" s="1"/>
      <c r="BR175" s="1"/>
      <c r="BS175" s="1"/>
      <c r="BT175" s="1"/>
      <c r="BU175" s="5"/>
      <c r="BV175" s="5"/>
      <c r="BW175" s="1"/>
      <c r="BX175" s="1"/>
      <c r="BY175" s="1"/>
      <c r="BZ175" s="1"/>
      <c r="CA175" s="1"/>
      <c r="CB175" s="1"/>
      <c r="CC175" s="1"/>
      <c r="CD175" s="1"/>
      <c r="CE175" s="5"/>
      <c r="CF175" s="6"/>
    </row>
    <row r="176" spans="1:84" s="2" customFormat="1" x14ac:dyDescent="0.3">
      <c r="A176" s="5"/>
      <c r="B176" s="5"/>
      <c r="C176" s="5"/>
      <c r="D176" s="5"/>
      <c r="E176" s="5"/>
      <c r="F176" s="5"/>
      <c r="G176" s="5"/>
      <c r="H176" s="5"/>
      <c r="I176" s="6"/>
      <c r="J176" s="5"/>
      <c r="K176" s="5"/>
      <c r="L176" s="7"/>
      <c r="M176" s="5"/>
      <c r="N176" s="5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5"/>
      <c r="Z176" s="5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5"/>
      <c r="AT176" s="5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5"/>
      <c r="BN176" s="5"/>
      <c r="BO176" s="1"/>
      <c r="BP176" s="1"/>
      <c r="BQ176" s="1"/>
      <c r="BR176" s="1"/>
      <c r="BS176" s="1"/>
      <c r="BT176" s="1"/>
      <c r="BU176" s="5"/>
      <c r="BV176" s="5"/>
      <c r="BW176" s="1"/>
      <c r="BX176" s="1"/>
      <c r="BY176" s="1"/>
      <c r="BZ176" s="1"/>
      <c r="CA176" s="1"/>
      <c r="CB176" s="1"/>
      <c r="CC176" s="1"/>
      <c r="CD176" s="1"/>
      <c r="CE176" s="5"/>
      <c r="CF176" s="6"/>
    </row>
    <row r="177" spans="1:84" s="2" customFormat="1" x14ac:dyDescent="0.3">
      <c r="A177" s="5"/>
      <c r="B177" s="5"/>
      <c r="C177" s="5"/>
      <c r="D177" s="5"/>
      <c r="E177" s="5"/>
      <c r="F177" s="5"/>
      <c r="G177" s="5"/>
      <c r="H177" s="5"/>
      <c r="I177" s="6"/>
      <c r="J177" s="5"/>
      <c r="K177" s="5"/>
      <c r="L177" s="7"/>
      <c r="M177" s="5"/>
      <c r="N177" s="5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5"/>
      <c r="Z177" s="5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5"/>
      <c r="AT177" s="5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5"/>
      <c r="BN177" s="5"/>
      <c r="BO177" s="1"/>
      <c r="BP177" s="1"/>
      <c r="BQ177" s="1"/>
      <c r="BR177" s="1"/>
      <c r="BS177" s="1"/>
      <c r="BT177" s="1"/>
      <c r="BU177" s="5"/>
      <c r="BV177" s="5"/>
      <c r="BW177" s="1"/>
      <c r="BX177" s="1"/>
      <c r="BY177" s="1"/>
      <c r="BZ177" s="1"/>
      <c r="CA177" s="1"/>
      <c r="CB177" s="1"/>
      <c r="CC177" s="1"/>
      <c r="CD177" s="1"/>
      <c r="CE177" s="5"/>
      <c r="CF177" s="6"/>
    </row>
    <row r="178" spans="1:84" s="2" customFormat="1" x14ac:dyDescent="0.3">
      <c r="A178" s="5"/>
      <c r="B178" s="5"/>
      <c r="C178" s="5"/>
      <c r="D178" s="5"/>
      <c r="E178" s="5"/>
      <c r="F178" s="5"/>
      <c r="G178" s="5"/>
      <c r="H178" s="5"/>
      <c r="I178" s="6"/>
      <c r="J178" s="5"/>
      <c r="K178" s="5"/>
      <c r="L178" s="7"/>
      <c r="M178" s="5"/>
      <c r="N178" s="5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5"/>
      <c r="Z178" s="5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5"/>
      <c r="AT178" s="5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5"/>
      <c r="BN178" s="5"/>
      <c r="BO178" s="1"/>
      <c r="BP178" s="1"/>
      <c r="BQ178" s="1"/>
      <c r="BR178" s="1"/>
      <c r="BS178" s="1"/>
      <c r="BT178" s="1"/>
      <c r="BU178" s="5"/>
      <c r="BV178" s="5"/>
      <c r="BW178" s="1"/>
      <c r="BX178" s="1"/>
      <c r="BY178" s="1"/>
      <c r="BZ178" s="1"/>
      <c r="CA178" s="1"/>
      <c r="CB178" s="1"/>
      <c r="CC178" s="1"/>
      <c r="CD178" s="1"/>
      <c r="CE178" s="5"/>
      <c r="CF178" s="6"/>
    </row>
    <row r="179" spans="1:84" s="2" customFormat="1" x14ac:dyDescent="0.3">
      <c r="A179" s="5"/>
      <c r="B179" s="5"/>
      <c r="C179" s="5"/>
      <c r="D179" s="5"/>
      <c r="E179" s="5"/>
      <c r="F179" s="5"/>
      <c r="G179" s="5"/>
      <c r="H179" s="5"/>
      <c r="I179" s="6"/>
      <c r="J179" s="5"/>
      <c r="K179" s="5"/>
      <c r="L179" s="7"/>
      <c r="M179" s="5"/>
      <c r="N179" s="5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5"/>
      <c r="Z179" s="5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5"/>
      <c r="AT179" s="5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5"/>
      <c r="BN179" s="5"/>
      <c r="BO179" s="1"/>
      <c r="BP179" s="1"/>
      <c r="BQ179" s="1"/>
      <c r="BR179" s="1"/>
      <c r="BS179" s="1"/>
      <c r="BT179" s="1"/>
      <c r="BU179" s="5"/>
      <c r="BV179" s="5"/>
      <c r="BW179" s="1"/>
      <c r="BX179" s="1"/>
      <c r="BY179" s="1"/>
      <c r="BZ179" s="1"/>
      <c r="CA179" s="1"/>
      <c r="CB179" s="1"/>
      <c r="CC179" s="1"/>
      <c r="CD179" s="1"/>
      <c r="CE179" s="5"/>
      <c r="CF179" s="6"/>
    </row>
    <row r="180" spans="1:84" s="2" customFormat="1" x14ac:dyDescent="0.3">
      <c r="A180" s="5"/>
      <c r="B180" s="5"/>
      <c r="C180" s="5"/>
      <c r="D180" s="5"/>
      <c r="E180" s="5"/>
      <c r="F180" s="5"/>
      <c r="G180" s="5"/>
      <c r="H180" s="5"/>
      <c r="I180" s="6"/>
      <c r="J180" s="5"/>
      <c r="K180" s="5"/>
      <c r="L180" s="7"/>
      <c r="M180" s="5"/>
      <c r="N180" s="5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5"/>
      <c r="Z180" s="5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5"/>
      <c r="AT180" s="5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5"/>
      <c r="BN180" s="5"/>
      <c r="BO180" s="1"/>
      <c r="BP180" s="1"/>
      <c r="BQ180" s="1"/>
      <c r="BR180" s="1"/>
      <c r="BS180" s="1"/>
      <c r="BT180" s="1"/>
      <c r="BU180" s="5"/>
      <c r="BV180" s="5"/>
      <c r="BW180" s="1"/>
      <c r="BX180" s="1"/>
      <c r="BY180" s="1"/>
      <c r="BZ180" s="1"/>
      <c r="CA180" s="1"/>
      <c r="CB180" s="1"/>
      <c r="CC180" s="1"/>
      <c r="CD180" s="1"/>
      <c r="CE180" s="5"/>
      <c r="CF180" s="6"/>
    </row>
    <row r="181" spans="1:84" s="2" customFormat="1" x14ac:dyDescent="0.3">
      <c r="A181" s="5"/>
      <c r="B181" s="5"/>
      <c r="C181" s="5"/>
      <c r="D181" s="5"/>
      <c r="E181" s="5"/>
      <c r="F181" s="5"/>
      <c r="G181" s="5"/>
      <c r="H181" s="5"/>
      <c r="I181" s="6"/>
      <c r="J181" s="5"/>
      <c r="K181" s="5"/>
      <c r="L181" s="7"/>
      <c r="M181" s="5"/>
      <c r="N181" s="5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5"/>
      <c r="Z181" s="5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5"/>
      <c r="AT181" s="5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5"/>
      <c r="BN181" s="5"/>
      <c r="BO181" s="1"/>
      <c r="BP181" s="1"/>
      <c r="BQ181" s="1"/>
      <c r="BR181" s="1"/>
      <c r="BS181" s="1"/>
      <c r="BT181" s="1"/>
      <c r="BU181" s="5"/>
      <c r="BV181" s="5"/>
      <c r="BW181" s="1"/>
      <c r="BX181" s="1"/>
      <c r="BY181" s="1"/>
      <c r="BZ181" s="1"/>
      <c r="CA181" s="1"/>
      <c r="CB181" s="1"/>
      <c r="CC181" s="1"/>
      <c r="CD181" s="1"/>
      <c r="CE181" s="5"/>
      <c r="CF181" s="6"/>
    </row>
    <row r="182" spans="1:84" s="2" customFormat="1" x14ac:dyDescent="0.3">
      <c r="A182" s="5"/>
      <c r="B182" s="5"/>
      <c r="C182" s="5"/>
      <c r="D182" s="5"/>
      <c r="E182" s="5"/>
      <c r="F182" s="5"/>
      <c r="G182" s="5"/>
      <c r="H182" s="5"/>
      <c r="I182" s="6"/>
      <c r="J182" s="5"/>
      <c r="K182" s="5"/>
      <c r="L182" s="7"/>
      <c r="M182" s="5"/>
      <c r="N182" s="5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5"/>
      <c r="Z182" s="5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5"/>
      <c r="AT182" s="5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5"/>
      <c r="BN182" s="5"/>
      <c r="BO182" s="1"/>
      <c r="BP182" s="1"/>
      <c r="BQ182" s="1"/>
      <c r="BR182" s="1"/>
      <c r="BS182" s="1"/>
      <c r="BT182" s="1"/>
      <c r="BU182" s="5"/>
      <c r="BV182" s="5"/>
      <c r="BW182" s="1"/>
      <c r="BX182" s="1"/>
      <c r="BY182" s="1"/>
      <c r="BZ182" s="1"/>
      <c r="CA182" s="1"/>
      <c r="CB182" s="1"/>
      <c r="CC182" s="1"/>
      <c r="CD182" s="1"/>
      <c r="CE182" s="5"/>
      <c r="CF182" s="6"/>
    </row>
    <row r="183" spans="1:84" s="2" customFormat="1" x14ac:dyDescent="0.3">
      <c r="A183" s="5"/>
      <c r="B183" s="5"/>
      <c r="C183" s="5"/>
      <c r="D183" s="5"/>
      <c r="E183" s="5"/>
      <c r="F183" s="5"/>
      <c r="G183" s="5"/>
      <c r="H183" s="5"/>
      <c r="I183" s="6"/>
      <c r="J183" s="5"/>
      <c r="K183" s="5"/>
      <c r="L183" s="7"/>
      <c r="M183" s="5"/>
      <c r="N183" s="5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5"/>
      <c r="Z183" s="5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5"/>
      <c r="AT183" s="5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5"/>
      <c r="BN183" s="5"/>
      <c r="BO183" s="1"/>
      <c r="BP183" s="1"/>
      <c r="BQ183" s="1"/>
      <c r="BR183" s="1"/>
      <c r="BS183" s="1"/>
      <c r="BT183" s="1"/>
      <c r="BU183" s="5"/>
      <c r="BV183" s="5"/>
      <c r="BW183" s="1"/>
      <c r="BX183" s="1"/>
      <c r="BY183" s="1"/>
      <c r="BZ183" s="1"/>
      <c r="CA183" s="1"/>
      <c r="CB183" s="1"/>
      <c r="CC183" s="1"/>
      <c r="CD183" s="1"/>
      <c r="CE183" s="5"/>
      <c r="CF183" s="6"/>
    </row>
    <row r="184" spans="1:84" s="2" customFormat="1" x14ac:dyDescent="0.3">
      <c r="A184" s="5"/>
      <c r="B184" s="5"/>
      <c r="C184" s="5"/>
      <c r="D184" s="5"/>
      <c r="E184" s="5"/>
      <c r="F184" s="5"/>
      <c r="G184" s="5"/>
      <c r="H184" s="5"/>
      <c r="I184" s="6"/>
      <c r="J184" s="5"/>
      <c r="K184" s="5"/>
      <c r="L184" s="7"/>
      <c r="M184" s="5"/>
      <c r="N184" s="5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5"/>
      <c r="Z184" s="5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5"/>
      <c r="AT184" s="5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5"/>
      <c r="BN184" s="5"/>
      <c r="BO184" s="1"/>
      <c r="BP184" s="1"/>
      <c r="BQ184" s="1"/>
      <c r="BR184" s="1"/>
      <c r="BS184" s="1"/>
      <c r="BT184" s="1"/>
      <c r="BU184" s="5"/>
      <c r="BV184" s="5"/>
      <c r="BW184" s="1"/>
      <c r="BX184" s="1"/>
      <c r="BY184" s="1"/>
      <c r="BZ184" s="1"/>
      <c r="CA184" s="1"/>
      <c r="CB184" s="1"/>
      <c r="CC184" s="1"/>
      <c r="CD184" s="1"/>
      <c r="CE184" s="5"/>
      <c r="CF184" s="6"/>
    </row>
    <row r="185" spans="1:84" s="2" customFormat="1" x14ac:dyDescent="0.3">
      <c r="A185" s="5"/>
      <c r="B185" s="5"/>
      <c r="C185" s="5"/>
      <c r="D185" s="5"/>
      <c r="E185" s="5"/>
      <c r="F185" s="5"/>
      <c r="G185" s="5"/>
      <c r="H185" s="5"/>
      <c r="I185" s="6"/>
      <c r="J185" s="5"/>
      <c r="K185" s="5"/>
      <c r="L185" s="7"/>
      <c r="M185" s="5"/>
      <c r="N185" s="5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5"/>
      <c r="Z185" s="5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5"/>
      <c r="AT185" s="5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5"/>
      <c r="BN185" s="5"/>
      <c r="BO185" s="1"/>
      <c r="BP185" s="1"/>
      <c r="BQ185" s="1"/>
      <c r="BR185" s="1"/>
      <c r="BS185" s="1"/>
      <c r="BT185" s="1"/>
      <c r="BU185" s="5"/>
      <c r="BV185" s="5"/>
      <c r="BW185" s="1"/>
      <c r="BX185" s="1"/>
      <c r="BY185" s="1"/>
      <c r="BZ185" s="1"/>
      <c r="CA185" s="1"/>
      <c r="CB185" s="1"/>
      <c r="CC185" s="1"/>
      <c r="CD185" s="1"/>
      <c r="CE185" s="5"/>
      <c r="CF185" s="6"/>
    </row>
    <row r="186" spans="1:84" s="2" customFormat="1" x14ac:dyDescent="0.3">
      <c r="A186" s="5"/>
      <c r="B186" s="5"/>
      <c r="C186" s="5"/>
      <c r="D186" s="5"/>
      <c r="E186" s="5"/>
      <c r="F186" s="5"/>
      <c r="G186" s="5"/>
      <c r="H186" s="5"/>
      <c r="I186" s="6"/>
      <c r="J186" s="5"/>
      <c r="K186" s="5"/>
      <c r="L186" s="7"/>
      <c r="M186" s="5"/>
      <c r="N186" s="5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5"/>
      <c r="Z186" s="5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5"/>
      <c r="AT186" s="5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5"/>
      <c r="BN186" s="5"/>
      <c r="BO186" s="1"/>
      <c r="BP186" s="1"/>
      <c r="BQ186" s="1"/>
      <c r="BR186" s="1"/>
      <c r="BS186" s="1"/>
      <c r="BT186" s="1"/>
      <c r="BU186" s="5"/>
      <c r="BV186" s="5"/>
      <c r="BW186" s="1"/>
      <c r="BX186" s="1"/>
      <c r="BY186" s="1"/>
      <c r="BZ186" s="1"/>
      <c r="CA186" s="1"/>
      <c r="CB186" s="1"/>
      <c r="CC186" s="1"/>
      <c r="CD186" s="1"/>
      <c r="CE186" s="5"/>
      <c r="CF186" s="6"/>
    </row>
    <row r="187" spans="1:84" s="2" customFormat="1" x14ac:dyDescent="0.3">
      <c r="A187" s="5"/>
      <c r="B187" s="5"/>
      <c r="C187" s="5"/>
      <c r="D187" s="5"/>
      <c r="E187" s="5"/>
      <c r="F187" s="5"/>
      <c r="G187" s="5"/>
      <c r="H187" s="5"/>
      <c r="I187" s="6"/>
      <c r="J187" s="5"/>
      <c r="K187" s="5"/>
      <c r="L187" s="7"/>
      <c r="M187" s="5"/>
      <c r="N187" s="5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5"/>
      <c r="Z187" s="5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5"/>
      <c r="AT187" s="5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5"/>
      <c r="BN187" s="5"/>
      <c r="BO187" s="1"/>
      <c r="BP187" s="1"/>
      <c r="BQ187" s="1"/>
      <c r="BR187" s="1"/>
      <c r="BS187" s="1"/>
      <c r="BT187" s="1"/>
      <c r="BU187" s="5"/>
      <c r="BV187" s="5"/>
      <c r="BW187" s="1"/>
      <c r="BX187" s="1"/>
      <c r="BY187" s="1"/>
      <c r="BZ187" s="1"/>
      <c r="CA187" s="1"/>
      <c r="CB187" s="1"/>
      <c r="CC187" s="1"/>
      <c r="CD187" s="1"/>
      <c r="CE187" s="5"/>
      <c r="CF187" s="6"/>
    </row>
    <row r="188" spans="1:84" s="2" customFormat="1" x14ac:dyDescent="0.3">
      <c r="A188" s="5"/>
      <c r="B188" s="5"/>
      <c r="C188" s="5"/>
      <c r="D188" s="5"/>
      <c r="E188" s="5"/>
      <c r="F188" s="5"/>
      <c r="G188" s="5"/>
      <c r="H188" s="5"/>
      <c r="I188" s="6"/>
      <c r="J188" s="5"/>
      <c r="K188" s="5"/>
      <c r="L188" s="7"/>
      <c r="M188" s="5"/>
      <c r="N188" s="5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5"/>
      <c r="Z188" s="5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5"/>
      <c r="AT188" s="5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5"/>
      <c r="BN188" s="5"/>
      <c r="BO188" s="1"/>
      <c r="BP188" s="1"/>
      <c r="BQ188" s="1"/>
      <c r="BR188" s="1"/>
      <c r="BS188" s="1"/>
      <c r="BT188" s="1"/>
      <c r="BU188" s="5"/>
      <c r="BV188" s="5"/>
      <c r="BW188" s="1"/>
      <c r="BX188" s="1"/>
      <c r="BY188" s="1"/>
      <c r="BZ188" s="1"/>
      <c r="CA188" s="1"/>
      <c r="CB188" s="1"/>
      <c r="CC188" s="1"/>
      <c r="CD188" s="1"/>
      <c r="CE188" s="5"/>
      <c r="CF188" s="6"/>
    </row>
    <row r="189" spans="1:84" s="2" customFormat="1" x14ac:dyDescent="0.3">
      <c r="A189" s="5"/>
      <c r="B189" s="5"/>
      <c r="C189" s="5"/>
      <c r="D189" s="5"/>
      <c r="E189" s="5"/>
      <c r="F189" s="5"/>
      <c r="G189" s="5"/>
      <c r="H189" s="5"/>
      <c r="I189" s="6"/>
      <c r="J189" s="5"/>
      <c r="K189" s="5"/>
      <c r="L189" s="7"/>
      <c r="M189" s="5"/>
      <c r="N189" s="5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5"/>
      <c r="Z189" s="5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5"/>
      <c r="AT189" s="5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5"/>
      <c r="BN189" s="5"/>
      <c r="BO189" s="1"/>
      <c r="BP189" s="1"/>
      <c r="BQ189" s="1"/>
      <c r="BR189" s="1"/>
      <c r="BS189" s="1"/>
      <c r="BT189" s="1"/>
      <c r="BU189" s="5"/>
      <c r="BV189" s="5"/>
      <c r="BW189" s="1"/>
      <c r="BX189" s="1"/>
      <c r="BY189" s="1"/>
      <c r="BZ189" s="1"/>
      <c r="CA189" s="1"/>
      <c r="CB189" s="1"/>
      <c r="CC189" s="1"/>
      <c r="CD189" s="1"/>
      <c r="CE189" s="5"/>
      <c r="CF189" s="6"/>
    </row>
    <row r="190" spans="1:84" s="2" customFormat="1" x14ac:dyDescent="0.3">
      <c r="A190" s="5"/>
      <c r="B190" s="5"/>
      <c r="C190" s="5"/>
      <c r="D190" s="5"/>
      <c r="E190" s="5"/>
      <c r="F190" s="5"/>
      <c r="G190" s="5"/>
      <c r="H190" s="5"/>
      <c r="I190" s="6"/>
      <c r="J190" s="5"/>
      <c r="K190" s="5"/>
      <c r="L190" s="7"/>
      <c r="M190" s="5"/>
      <c r="N190" s="5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5"/>
      <c r="Z190" s="5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5"/>
      <c r="AT190" s="5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5"/>
      <c r="BN190" s="5"/>
      <c r="BO190" s="1"/>
      <c r="BP190" s="1"/>
      <c r="BQ190" s="1"/>
      <c r="BR190" s="1"/>
      <c r="BS190" s="1"/>
      <c r="BT190" s="1"/>
      <c r="BU190" s="5"/>
      <c r="BV190" s="5"/>
      <c r="BW190" s="1"/>
      <c r="BX190" s="1"/>
      <c r="BY190" s="1"/>
      <c r="BZ190" s="1"/>
      <c r="CA190" s="1"/>
      <c r="CB190" s="1"/>
      <c r="CC190" s="1"/>
      <c r="CD190" s="1"/>
      <c r="CE190" s="5"/>
      <c r="CF190" s="6"/>
    </row>
    <row r="191" spans="1:84" s="2" customFormat="1" x14ac:dyDescent="0.3">
      <c r="A191" s="5"/>
      <c r="B191" s="5"/>
      <c r="C191" s="5"/>
      <c r="D191" s="5"/>
      <c r="E191" s="5"/>
      <c r="F191" s="5"/>
      <c r="G191" s="5"/>
      <c r="H191" s="5"/>
      <c r="I191" s="6"/>
      <c r="J191" s="5"/>
      <c r="K191" s="5"/>
      <c r="L191" s="7"/>
      <c r="M191" s="5"/>
      <c r="N191" s="5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5"/>
      <c r="Z191" s="5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5"/>
      <c r="AT191" s="5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5"/>
      <c r="BN191" s="5"/>
      <c r="BO191" s="1"/>
      <c r="BP191" s="1"/>
      <c r="BQ191" s="1"/>
      <c r="BR191" s="1"/>
      <c r="BS191" s="1"/>
      <c r="BT191" s="1"/>
      <c r="BU191" s="5"/>
      <c r="BV191" s="5"/>
      <c r="BW191" s="1"/>
      <c r="BX191" s="1"/>
      <c r="BY191" s="1"/>
      <c r="BZ191" s="1"/>
      <c r="CA191" s="1"/>
      <c r="CB191" s="1"/>
      <c r="CC191" s="1"/>
      <c r="CD191" s="1"/>
      <c r="CE191" s="5"/>
      <c r="CF191" s="6"/>
    </row>
    <row r="192" spans="1:84" s="2" customFormat="1" x14ac:dyDescent="0.3">
      <c r="A192" s="5"/>
      <c r="B192" s="5"/>
      <c r="C192" s="5"/>
      <c r="D192" s="5"/>
      <c r="E192" s="5"/>
      <c r="F192" s="5"/>
      <c r="G192" s="5"/>
      <c r="H192" s="5"/>
      <c r="I192" s="6"/>
      <c r="J192" s="5"/>
      <c r="K192" s="5"/>
      <c r="L192" s="7"/>
      <c r="M192" s="5"/>
      <c r="N192" s="5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5"/>
      <c r="Z192" s="5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5"/>
      <c r="AT192" s="5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5"/>
      <c r="BN192" s="5"/>
      <c r="BO192" s="1"/>
      <c r="BP192" s="1"/>
      <c r="BQ192" s="1"/>
      <c r="BR192" s="1"/>
      <c r="BS192" s="1"/>
      <c r="BT192" s="1"/>
      <c r="BU192" s="5"/>
      <c r="BV192" s="5"/>
      <c r="BW192" s="1"/>
      <c r="BX192" s="1"/>
      <c r="BY192" s="1"/>
      <c r="BZ192" s="1"/>
      <c r="CA192" s="1"/>
      <c r="CB192" s="1"/>
      <c r="CC192" s="1"/>
      <c r="CD192" s="1"/>
      <c r="CE192" s="5"/>
      <c r="CF192" s="6"/>
    </row>
    <row r="193" spans="1:84" s="2" customFormat="1" x14ac:dyDescent="0.3">
      <c r="A193" s="5"/>
      <c r="B193" s="5"/>
      <c r="C193" s="5"/>
      <c r="D193" s="5"/>
      <c r="E193" s="5"/>
      <c r="F193" s="5"/>
      <c r="G193" s="5"/>
      <c r="H193" s="5"/>
      <c r="I193" s="6"/>
      <c r="J193" s="5"/>
      <c r="K193" s="5"/>
      <c r="L193" s="7"/>
      <c r="M193" s="5"/>
      <c r="N193" s="5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5"/>
      <c r="Z193" s="5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5"/>
      <c r="AT193" s="5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5"/>
      <c r="BN193" s="5"/>
      <c r="BO193" s="1"/>
      <c r="BP193" s="1"/>
      <c r="BQ193" s="1"/>
      <c r="BR193" s="1"/>
      <c r="BS193" s="1"/>
      <c r="BT193" s="1"/>
      <c r="BU193" s="5"/>
      <c r="BV193" s="5"/>
      <c r="BW193" s="1"/>
      <c r="BX193" s="1"/>
      <c r="BY193" s="1"/>
      <c r="BZ193" s="1"/>
      <c r="CA193" s="1"/>
      <c r="CB193" s="1"/>
      <c r="CC193" s="1"/>
      <c r="CD193" s="1"/>
      <c r="CE193" s="5"/>
      <c r="CF193" s="6"/>
    </row>
    <row r="194" spans="1:84" s="2" customFormat="1" x14ac:dyDescent="0.3">
      <c r="A194" s="5"/>
      <c r="B194" s="5"/>
      <c r="C194" s="5"/>
      <c r="D194" s="5"/>
      <c r="E194" s="5"/>
      <c r="F194" s="5"/>
      <c r="G194" s="5"/>
      <c r="H194" s="5"/>
      <c r="I194" s="6"/>
      <c r="J194" s="5"/>
      <c r="K194" s="5"/>
      <c r="L194" s="7"/>
      <c r="M194" s="5"/>
      <c r="N194" s="5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5"/>
      <c r="Z194" s="5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5"/>
      <c r="AT194" s="5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5"/>
      <c r="BN194" s="5"/>
      <c r="BO194" s="1"/>
      <c r="BP194" s="1"/>
      <c r="BQ194" s="1"/>
      <c r="BR194" s="1"/>
      <c r="BS194" s="1"/>
      <c r="BT194" s="1"/>
      <c r="BU194" s="5"/>
      <c r="BV194" s="5"/>
      <c r="BW194" s="1"/>
      <c r="BX194" s="1"/>
      <c r="BY194" s="1"/>
      <c r="BZ194" s="1"/>
      <c r="CA194" s="1"/>
      <c r="CB194" s="1"/>
      <c r="CC194" s="1"/>
      <c r="CD194" s="1"/>
      <c r="CE194" s="5"/>
      <c r="CF194" s="6"/>
    </row>
    <row r="195" spans="1:84" s="2" customFormat="1" x14ac:dyDescent="0.3">
      <c r="A195" s="5"/>
      <c r="B195" s="5"/>
      <c r="C195" s="5"/>
      <c r="D195" s="5"/>
      <c r="E195" s="5"/>
      <c r="F195" s="5"/>
      <c r="G195" s="5"/>
      <c r="H195" s="5"/>
      <c r="I195" s="6"/>
      <c r="J195" s="5"/>
      <c r="K195" s="5"/>
      <c r="L195" s="7"/>
      <c r="M195" s="5"/>
      <c r="N195" s="5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5"/>
      <c r="Z195" s="5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5"/>
      <c r="AT195" s="5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5"/>
      <c r="BN195" s="5"/>
      <c r="BO195" s="1"/>
      <c r="BP195" s="1"/>
      <c r="BQ195" s="1"/>
      <c r="BR195" s="1"/>
      <c r="BS195" s="1"/>
      <c r="BT195" s="1"/>
      <c r="BU195" s="5"/>
      <c r="BV195" s="5"/>
      <c r="BW195" s="1"/>
      <c r="BX195" s="1"/>
      <c r="BY195" s="1"/>
      <c r="BZ195" s="1"/>
      <c r="CA195" s="1"/>
      <c r="CB195" s="1"/>
      <c r="CC195" s="1"/>
      <c r="CD195" s="1"/>
      <c r="CE195" s="5"/>
      <c r="CF195" s="6"/>
    </row>
    <row r="196" spans="1:84" s="2" customFormat="1" x14ac:dyDescent="0.3">
      <c r="A196" s="5"/>
      <c r="B196" s="5"/>
      <c r="C196" s="5"/>
      <c r="D196" s="5"/>
      <c r="E196" s="5"/>
      <c r="F196" s="5"/>
      <c r="G196" s="5"/>
      <c r="H196" s="5"/>
      <c r="I196" s="6"/>
      <c r="J196" s="5"/>
      <c r="K196" s="5"/>
      <c r="L196" s="7"/>
      <c r="M196" s="5"/>
      <c r="N196" s="5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5"/>
      <c r="Z196" s="5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5"/>
      <c r="AT196" s="5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5"/>
      <c r="BN196" s="5"/>
      <c r="BO196" s="1"/>
      <c r="BP196" s="1"/>
      <c r="BQ196" s="1"/>
      <c r="BR196" s="1"/>
      <c r="BS196" s="1"/>
      <c r="BT196" s="1"/>
      <c r="BU196" s="5"/>
      <c r="BV196" s="5"/>
      <c r="BW196" s="1"/>
      <c r="BX196" s="1"/>
      <c r="BY196" s="1"/>
      <c r="BZ196" s="1"/>
      <c r="CA196" s="1"/>
      <c r="CB196" s="1"/>
      <c r="CC196" s="1"/>
      <c r="CD196" s="1"/>
      <c r="CE196" s="5"/>
      <c r="CF196" s="6"/>
    </row>
    <row r="197" spans="1:84" s="2" customFormat="1" x14ac:dyDescent="0.3">
      <c r="A197" s="5"/>
      <c r="B197" s="5"/>
      <c r="C197" s="5"/>
      <c r="D197" s="5"/>
      <c r="E197" s="5"/>
      <c r="F197" s="5"/>
      <c r="G197" s="5"/>
      <c r="H197" s="5"/>
      <c r="I197" s="6"/>
      <c r="J197" s="5"/>
      <c r="K197" s="5"/>
      <c r="L197" s="7"/>
      <c r="M197" s="5"/>
      <c r="N197" s="5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5"/>
      <c r="Z197" s="5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5"/>
      <c r="AT197" s="5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5"/>
      <c r="BN197" s="5"/>
      <c r="BO197" s="1"/>
      <c r="BP197" s="1"/>
      <c r="BQ197" s="1"/>
      <c r="BR197" s="1"/>
      <c r="BS197" s="1"/>
      <c r="BT197" s="1"/>
      <c r="BU197" s="5"/>
      <c r="BV197" s="5"/>
      <c r="BW197" s="1"/>
      <c r="BX197" s="1"/>
      <c r="BY197" s="1"/>
      <c r="BZ197" s="1"/>
      <c r="CA197" s="1"/>
      <c r="CB197" s="1"/>
      <c r="CC197" s="1"/>
      <c r="CD197" s="1"/>
      <c r="CE197" s="5"/>
      <c r="CF197" s="6"/>
    </row>
    <row r="198" spans="1:84" s="2" customFormat="1" x14ac:dyDescent="0.3">
      <c r="A198" s="5"/>
      <c r="B198" s="5"/>
      <c r="C198" s="5"/>
      <c r="D198" s="5"/>
      <c r="E198" s="5"/>
      <c r="F198" s="5"/>
      <c r="G198" s="5"/>
      <c r="H198" s="5"/>
      <c r="I198" s="6"/>
      <c r="J198" s="5"/>
      <c r="K198" s="5"/>
      <c r="L198" s="7"/>
      <c r="M198" s="5"/>
      <c r="N198" s="5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5"/>
      <c r="Z198" s="5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5"/>
      <c r="AT198" s="5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5"/>
      <c r="BN198" s="5"/>
      <c r="BO198" s="1"/>
      <c r="BP198" s="1"/>
      <c r="BQ198" s="1"/>
      <c r="BR198" s="1"/>
      <c r="BS198" s="1"/>
      <c r="BT198" s="1"/>
      <c r="BU198" s="5"/>
      <c r="BV198" s="5"/>
      <c r="BW198" s="1"/>
      <c r="BX198" s="1"/>
      <c r="BY198" s="1"/>
      <c r="BZ198" s="1"/>
      <c r="CA198" s="1"/>
      <c r="CB198" s="1"/>
      <c r="CC198" s="1"/>
      <c r="CD198" s="1"/>
      <c r="CE198" s="5"/>
      <c r="CF198" s="6"/>
    </row>
    <row r="199" spans="1:84" s="2" customFormat="1" x14ac:dyDescent="0.3">
      <c r="A199" s="5"/>
      <c r="B199" s="5"/>
      <c r="C199" s="5"/>
      <c r="D199" s="5"/>
      <c r="E199" s="5"/>
      <c r="F199" s="5"/>
      <c r="G199" s="5"/>
      <c r="H199" s="5"/>
      <c r="I199" s="6"/>
      <c r="J199" s="5"/>
      <c r="K199" s="5"/>
      <c r="L199" s="7"/>
      <c r="M199" s="5"/>
      <c r="N199" s="5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5"/>
      <c r="Z199" s="5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5"/>
      <c r="AT199" s="5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5"/>
      <c r="BN199" s="5"/>
      <c r="BO199" s="1"/>
      <c r="BP199" s="1"/>
      <c r="BQ199" s="1"/>
      <c r="BR199" s="1"/>
      <c r="BS199" s="1"/>
      <c r="BT199" s="1"/>
      <c r="BU199" s="5"/>
      <c r="BV199" s="5"/>
      <c r="BW199" s="1"/>
      <c r="BX199" s="1"/>
      <c r="BY199" s="1"/>
      <c r="BZ199" s="1"/>
      <c r="CA199" s="1"/>
      <c r="CB199" s="1"/>
      <c r="CC199" s="1"/>
      <c r="CD199" s="1"/>
      <c r="CE199" s="5"/>
      <c r="CF199" s="6"/>
    </row>
    <row r="200" spans="1:84" s="2" customFormat="1" x14ac:dyDescent="0.3">
      <c r="A200" s="5"/>
      <c r="B200" s="5"/>
      <c r="C200" s="5"/>
      <c r="D200" s="5"/>
      <c r="E200" s="5"/>
      <c r="F200" s="5"/>
      <c r="G200" s="5"/>
      <c r="H200" s="5"/>
      <c r="I200" s="6"/>
      <c r="J200" s="5"/>
      <c r="K200" s="5"/>
      <c r="L200" s="7"/>
      <c r="M200" s="5"/>
      <c r="N200" s="5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5"/>
      <c r="Z200" s="5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5"/>
      <c r="AT200" s="5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5"/>
      <c r="BN200" s="5"/>
      <c r="BO200" s="1"/>
      <c r="BP200" s="1"/>
      <c r="BQ200" s="1"/>
      <c r="BR200" s="1"/>
      <c r="BS200" s="1"/>
      <c r="BT200" s="1"/>
      <c r="BU200" s="5"/>
      <c r="BV200" s="5"/>
      <c r="BW200" s="1"/>
      <c r="BX200" s="1"/>
      <c r="BY200" s="1"/>
      <c r="BZ200" s="1"/>
      <c r="CA200" s="1"/>
      <c r="CB200" s="1"/>
      <c r="CC200" s="1"/>
      <c r="CD200" s="1"/>
      <c r="CE200" s="5"/>
      <c r="CF200" s="6"/>
    </row>
    <row r="201" spans="1:84" s="2" customFormat="1" x14ac:dyDescent="0.3">
      <c r="A201" s="5"/>
      <c r="B201" s="5"/>
      <c r="C201" s="5"/>
      <c r="D201" s="5"/>
      <c r="E201" s="5"/>
      <c r="F201" s="5"/>
      <c r="G201" s="5"/>
      <c r="H201" s="5"/>
      <c r="I201" s="6"/>
      <c r="J201" s="5"/>
      <c r="K201" s="5"/>
      <c r="L201" s="7"/>
      <c r="M201" s="5"/>
      <c r="N201" s="5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5"/>
      <c r="Z201" s="5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5"/>
      <c r="AT201" s="5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5"/>
      <c r="BN201" s="5"/>
      <c r="BO201" s="1"/>
      <c r="BP201" s="1"/>
      <c r="BQ201" s="1"/>
      <c r="BR201" s="1"/>
      <c r="BS201" s="1"/>
      <c r="BT201" s="1"/>
      <c r="BU201" s="5"/>
      <c r="BV201" s="5"/>
      <c r="BW201" s="1"/>
      <c r="BX201" s="1"/>
      <c r="BY201" s="1"/>
      <c r="BZ201" s="1"/>
      <c r="CA201" s="1"/>
      <c r="CB201" s="1"/>
      <c r="CC201" s="1"/>
      <c r="CD201" s="1"/>
      <c r="CE201" s="5"/>
      <c r="CF201" s="6"/>
    </row>
    <row r="202" spans="1:84" s="2" customFormat="1" x14ac:dyDescent="0.3">
      <c r="A202" s="5"/>
      <c r="B202" s="5"/>
      <c r="C202" s="5"/>
      <c r="D202" s="5"/>
      <c r="E202" s="5"/>
      <c r="F202" s="5"/>
      <c r="G202" s="5"/>
      <c r="H202" s="5"/>
      <c r="I202" s="6"/>
      <c r="J202" s="5"/>
      <c r="K202" s="5"/>
      <c r="L202" s="7"/>
      <c r="M202" s="5"/>
      <c r="N202" s="5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5"/>
      <c r="Z202" s="5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5"/>
      <c r="AT202" s="5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5"/>
      <c r="BN202" s="5"/>
      <c r="BO202" s="1"/>
      <c r="BP202" s="1"/>
      <c r="BQ202" s="1"/>
      <c r="BR202" s="1"/>
      <c r="BS202" s="1"/>
      <c r="BT202" s="1"/>
      <c r="BU202" s="5"/>
      <c r="BV202" s="5"/>
      <c r="BW202" s="1"/>
      <c r="BX202" s="1"/>
      <c r="BY202" s="1"/>
      <c r="BZ202" s="1"/>
      <c r="CA202" s="1"/>
      <c r="CB202" s="1"/>
      <c r="CC202" s="1"/>
      <c r="CD202" s="1"/>
      <c r="CE202" s="5"/>
      <c r="CF202" s="6"/>
    </row>
    <row r="203" spans="1:84" s="2" customFormat="1" x14ac:dyDescent="0.3">
      <c r="A203" s="5"/>
      <c r="B203" s="5"/>
      <c r="C203" s="5"/>
      <c r="D203" s="5"/>
      <c r="E203" s="5"/>
      <c r="F203" s="5"/>
      <c r="G203" s="5"/>
      <c r="H203" s="5"/>
      <c r="I203" s="6"/>
      <c r="J203" s="5"/>
      <c r="K203" s="5"/>
      <c r="L203" s="7"/>
      <c r="M203" s="5"/>
      <c r="N203" s="5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5"/>
      <c r="Z203" s="5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5"/>
      <c r="AT203" s="5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5"/>
      <c r="BN203" s="5"/>
      <c r="BO203" s="1"/>
      <c r="BP203" s="1"/>
      <c r="BQ203" s="1"/>
      <c r="BR203" s="1"/>
      <c r="BS203" s="1"/>
      <c r="BT203" s="1"/>
      <c r="BU203" s="5"/>
      <c r="BV203" s="5"/>
      <c r="BW203" s="1"/>
      <c r="BX203" s="1"/>
      <c r="BY203" s="1"/>
      <c r="BZ203" s="1"/>
      <c r="CA203" s="1"/>
      <c r="CB203" s="1"/>
      <c r="CC203" s="1"/>
      <c r="CD203" s="1"/>
      <c r="CE203" s="5"/>
      <c r="CF203" s="6"/>
    </row>
    <row r="204" spans="1:84" s="2" customFormat="1" x14ac:dyDescent="0.3">
      <c r="A204" s="5"/>
      <c r="B204" s="5"/>
      <c r="C204" s="5"/>
      <c r="D204" s="5"/>
      <c r="E204" s="5"/>
      <c r="F204" s="5"/>
      <c r="G204" s="5"/>
      <c r="H204" s="5"/>
      <c r="I204" s="6"/>
      <c r="J204" s="5"/>
      <c r="K204" s="5"/>
      <c r="L204" s="7"/>
      <c r="M204" s="5"/>
      <c r="N204" s="5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5"/>
      <c r="Z204" s="5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5"/>
      <c r="AT204" s="5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5"/>
      <c r="BN204" s="5"/>
      <c r="BO204" s="1"/>
      <c r="BP204" s="1"/>
      <c r="BQ204" s="1"/>
      <c r="BR204" s="1"/>
      <c r="BS204" s="1"/>
      <c r="BT204" s="1"/>
      <c r="BU204" s="5"/>
      <c r="BV204" s="5"/>
      <c r="BW204" s="1"/>
      <c r="BX204" s="1"/>
      <c r="BY204" s="1"/>
      <c r="BZ204" s="1"/>
      <c r="CA204" s="1"/>
      <c r="CB204" s="1"/>
      <c r="CC204" s="1"/>
      <c r="CD204" s="1"/>
      <c r="CE204" s="5"/>
      <c r="CF204" s="6"/>
    </row>
    <row r="205" spans="1:84" s="2" customFormat="1" x14ac:dyDescent="0.3">
      <c r="A205" s="5"/>
      <c r="B205" s="5"/>
      <c r="C205" s="5"/>
      <c r="D205" s="5"/>
      <c r="E205" s="5"/>
      <c r="F205" s="5"/>
      <c r="G205" s="5"/>
      <c r="H205" s="5"/>
      <c r="I205" s="6"/>
      <c r="J205" s="5"/>
      <c r="K205" s="5"/>
      <c r="L205" s="7"/>
      <c r="M205" s="5"/>
      <c r="N205" s="5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5"/>
      <c r="Z205" s="5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5"/>
      <c r="AT205" s="5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5"/>
      <c r="BN205" s="5"/>
      <c r="BO205" s="1"/>
      <c r="BP205" s="1"/>
      <c r="BQ205" s="1"/>
      <c r="BR205" s="1"/>
      <c r="BS205" s="1"/>
      <c r="BT205" s="1"/>
      <c r="BU205" s="5"/>
      <c r="BV205" s="5"/>
      <c r="BW205" s="1"/>
      <c r="BX205" s="1"/>
      <c r="BY205" s="1"/>
      <c r="BZ205" s="1"/>
      <c r="CA205" s="1"/>
      <c r="CB205" s="1"/>
      <c r="CC205" s="1"/>
      <c r="CD205" s="1"/>
      <c r="CE205" s="5"/>
      <c r="CF205" s="6"/>
    </row>
    <row r="206" spans="1:84" s="2" customFormat="1" x14ac:dyDescent="0.3">
      <c r="A206" s="5"/>
      <c r="B206" s="5"/>
      <c r="C206" s="5"/>
      <c r="D206" s="5"/>
      <c r="E206" s="5"/>
      <c r="F206" s="5"/>
      <c r="G206" s="5"/>
      <c r="H206" s="5"/>
      <c r="I206" s="6"/>
      <c r="J206" s="5"/>
      <c r="K206" s="5"/>
      <c r="L206" s="7"/>
      <c r="M206" s="5"/>
      <c r="N206" s="5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5"/>
      <c r="Z206" s="5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5"/>
      <c r="AT206" s="5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5"/>
      <c r="BN206" s="5"/>
      <c r="BO206" s="1"/>
      <c r="BP206" s="1"/>
      <c r="BQ206" s="1"/>
      <c r="BR206" s="1"/>
      <c r="BS206" s="1"/>
      <c r="BT206" s="1"/>
      <c r="BU206" s="5"/>
      <c r="BV206" s="5"/>
      <c r="BW206" s="1"/>
      <c r="BX206" s="1"/>
      <c r="BY206" s="1"/>
      <c r="BZ206" s="1"/>
      <c r="CA206" s="1"/>
      <c r="CB206" s="1"/>
      <c r="CC206" s="1"/>
      <c r="CD206" s="1"/>
      <c r="CE206" s="5"/>
      <c r="CF206" s="6"/>
    </row>
    <row r="207" spans="1:84" s="2" customFormat="1" x14ac:dyDescent="0.3">
      <c r="A207" s="5"/>
      <c r="B207" s="5"/>
      <c r="C207" s="5"/>
      <c r="D207" s="5"/>
      <c r="E207" s="5"/>
      <c r="F207" s="5"/>
      <c r="G207" s="5"/>
      <c r="H207" s="5"/>
      <c r="I207" s="6"/>
      <c r="J207" s="5"/>
      <c r="K207" s="5"/>
      <c r="L207" s="7"/>
      <c r="M207" s="5"/>
      <c r="N207" s="5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5"/>
      <c r="Z207" s="5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5"/>
      <c r="AT207" s="5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5"/>
      <c r="BN207" s="5"/>
      <c r="BO207" s="1"/>
      <c r="BP207" s="1"/>
      <c r="BQ207" s="1"/>
      <c r="BR207" s="1"/>
      <c r="BS207" s="1"/>
      <c r="BT207" s="1"/>
      <c r="BU207" s="5"/>
      <c r="BV207" s="5"/>
      <c r="BW207" s="1"/>
      <c r="BX207" s="1"/>
      <c r="BY207" s="1"/>
      <c r="BZ207" s="1"/>
      <c r="CA207" s="1"/>
      <c r="CB207" s="1"/>
      <c r="CC207" s="1"/>
      <c r="CD207" s="1"/>
      <c r="CE207" s="5"/>
      <c r="CF207" s="6"/>
    </row>
    <row r="208" spans="1:84" s="2" customFormat="1" x14ac:dyDescent="0.3">
      <c r="A208" s="5"/>
      <c r="B208" s="5"/>
      <c r="C208" s="5"/>
      <c r="D208" s="5"/>
      <c r="E208" s="5"/>
      <c r="F208" s="5"/>
      <c r="G208" s="5"/>
      <c r="H208" s="5"/>
      <c r="I208" s="6"/>
      <c r="J208" s="5"/>
      <c r="K208" s="5"/>
      <c r="L208" s="7"/>
      <c r="M208" s="5"/>
      <c r="N208" s="5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5"/>
      <c r="Z208" s="5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5"/>
      <c r="AT208" s="5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5"/>
      <c r="BN208" s="5"/>
      <c r="BO208" s="1"/>
      <c r="BP208" s="1"/>
      <c r="BQ208" s="1"/>
      <c r="BR208" s="1"/>
      <c r="BS208" s="1"/>
      <c r="BT208" s="1"/>
      <c r="BU208" s="5"/>
      <c r="BV208" s="5"/>
      <c r="BW208" s="1"/>
      <c r="BX208" s="1"/>
      <c r="BY208" s="1"/>
      <c r="BZ208" s="1"/>
      <c r="CA208" s="1"/>
      <c r="CB208" s="1"/>
      <c r="CC208" s="1"/>
      <c r="CD208" s="1"/>
      <c r="CE208" s="5"/>
      <c r="CF208" s="6"/>
    </row>
    <row r="209" spans="1:84" s="2" customFormat="1" x14ac:dyDescent="0.3">
      <c r="A209" s="5"/>
      <c r="B209" s="5"/>
      <c r="C209" s="5"/>
      <c r="D209" s="5"/>
      <c r="E209" s="5"/>
      <c r="F209" s="5"/>
      <c r="G209" s="5"/>
      <c r="H209" s="5"/>
      <c r="I209" s="6"/>
      <c r="J209" s="5"/>
      <c r="K209" s="5"/>
      <c r="L209" s="7"/>
      <c r="M209" s="5"/>
      <c r="N209" s="5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5"/>
      <c r="Z209" s="5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5"/>
      <c r="AT209" s="5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5"/>
      <c r="BN209" s="5"/>
      <c r="BO209" s="1"/>
      <c r="BP209" s="1"/>
      <c r="BQ209" s="1"/>
      <c r="BR209" s="1"/>
      <c r="BS209" s="1"/>
      <c r="BT209" s="1"/>
      <c r="BU209" s="5"/>
      <c r="BV209" s="5"/>
      <c r="BW209" s="1"/>
      <c r="BX209" s="1"/>
      <c r="BY209" s="1"/>
      <c r="BZ209" s="1"/>
      <c r="CA209" s="1"/>
      <c r="CB209" s="1"/>
      <c r="CC209" s="1"/>
      <c r="CD209" s="1"/>
      <c r="CE209" s="5"/>
      <c r="CF209" s="6"/>
    </row>
    <row r="210" spans="1:84" s="2" customFormat="1" x14ac:dyDescent="0.3">
      <c r="A210" s="5"/>
      <c r="B210" s="5"/>
      <c r="C210" s="5"/>
      <c r="D210" s="5"/>
      <c r="E210" s="5"/>
      <c r="F210" s="5"/>
      <c r="G210" s="5"/>
      <c r="H210" s="5"/>
      <c r="I210" s="6"/>
      <c r="J210" s="5"/>
      <c r="K210" s="5"/>
      <c r="L210" s="7"/>
      <c r="M210" s="5"/>
      <c r="N210" s="5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5"/>
      <c r="Z210" s="5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5"/>
      <c r="AT210" s="5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5"/>
      <c r="BN210" s="5"/>
      <c r="BO210" s="1"/>
      <c r="BP210" s="1"/>
      <c r="BQ210" s="1"/>
      <c r="BR210" s="1"/>
      <c r="BS210" s="1"/>
      <c r="BT210" s="1"/>
      <c r="BU210" s="5"/>
      <c r="BV210" s="5"/>
      <c r="BW210" s="1"/>
      <c r="BX210" s="1"/>
      <c r="BY210" s="1"/>
      <c r="BZ210" s="1"/>
      <c r="CA210" s="1"/>
      <c r="CB210" s="1"/>
      <c r="CC210" s="1"/>
      <c r="CD210" s="1"/>
      <c r="CE210" s="5"/>
      <c r="CF210" s="6"/>
    </row>
    <row r="211" spans="1:84" s="2" customFormat="1" x14ac:dyDescent="0.3">
      <c r="A211" s="5"/>
      <c r="B211" s="5"/>
      <c r="C211" s="5"/>
      <c r="D211" s="5"/>
      <c r="E211" s="5"/>
      <c r="F211" s="5"/>
      <c r="G211" s="5"/>
      <c r="H211" s="5"/>
      <c r="I211" s="6"/>
      <c r="J211" s="5"/>
      <c r="K211" s="5"/>
      <c r="L211" s="7"/>
      <c r="M211" s="5"/>
      <c r="N211" s="5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5"/>
      <c r="Z211" s="5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5"/>
      <c r="AT211" s="5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5"/>
      <c r="BN211" s="5"/>
      <c r="BO211" s="1"/>
      <c r="BP211" s="1"/>
      <c r="BQ211" s="1"/>
      <c r="BR211" s="1"/>
      <c r="BS211" s="1"/>
      <c r="BT211" s="1"/>
      <c r="BU211" s="5"/>
      <c r="BV211" s="5"/>
      <c r="BW211" s="1"/>
      <c r="BX211" s="1"/>
      <c r="BY211" s="1"/>
      <c r="BZ211" s="1"/>
      <c r="CA211" s="1"/>
      <c r="CB211" s="1"/>
      <c r="CC211" s="1"/>
      <c r="CD211" s="1"/>
      <c r="CE211" s="5"/>
      <c r="CF211" s="6"/>
    </row>
    <row r="212" spans="1:84" s="2" customFormat="1" x14ac:dyDescent="0.3">
      <c r="A212" s="5"/>
      <c r="B212" s="5"/>
      <c r="C212" s="5"/>
      <c r="D212" s="5"/>
      <c r="E212" s="5"/>
      <c r="F212" s="5"/>
      <c r="G212" s="5"/>
      <c r="H212" s="5"/>
      <c r="I212" s="6"/>
      <c r="J212" s="5"/>
      <c r="K212" s="5"/>
      <c r="L212" s="7"/>
      <c r="M212" s="5"/>
      <c r="N212" s="5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5"/>
      <c r="Z212" s="5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5"/>
      <c r="AT212" s="5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5"/>
      <c r="BN212" s="5"/>
      <c r="BO212" s="1"/>
      <c r="BP212" s="1"/>
      <c r="BQ212" s="1"/>
      <c r="BR212" s="1"/>
      <c r="BS212" s="1"/>
      <c r="BT212" s="1"/>
      <c r="BU212" s="5"/>
      <c r="BV212" s="5"/>
      <c r="BW212" s="1"/>
      <c r="BX212" s="1"/>
      <c r="BY212" s="1"/>
      <c r="BZ212" s="1"/>
      <c r="CA212" s="1"/>
      <c r="CB212" s="1"/>
      <c r="CC212" s="1"/>
      <c r="CD212" s="1"/>
      <c r="CE212" s="5"/>
      <c r="CF212" s="6"/>
    </row>
    <row r="213" spans="1:84" s="2" customFormat="1" x14ac:dyDescent="0.3">
      <c r="A213" s="5"/>
      <c r="B213" s="5"/>
      <c r="C213" s="5"/>
      <c r="D213" s="5"/>
      <c r="E213" s="5"/>
      <c r="F213" s="5"/>
      <c r="G213" s="5"/>
      <c r="H213" s="5"/>
      <c r="I213" s="6"/>
      <c r="J213" s="5"/>
      <c r="K213" s="5"/>
      <c r="L213" s="7"/>
      <c r="M213" s="5"/>
      <c r="N213" s="5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5"/>
      <c r="Z213" s="5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5"/>
      <c r="AT213" s="5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5"/>
      <c r="BN213" s="5"/>
      <c r="BO213" s="1"/>
      <c r="BP213" s="1"/>
      <c r="BQ213" s="1"/>
      <c r="BR213" s="1"/>
      <c r="BS213" s="1"/>
      <c r="BT213" s="1"/>
      <c r="BU213" s="5"/>
      <c r="BV213" s="5"/>
      <c r="BW213" s="1"/>
      <c r="BX213" s="1"/>
      <c r="BY213" s="1"/>
      <c r="BZ213" s="1"/>
      <c r="CA213" s="1"/>
      <c r="CB213" s="1"/>
      <c r="CC213" s="1"/>
      <c r="CD213" s="1"/>
      <c r="CE213" s="5"/>
      <c r="CF213" s="6"/>
    </row>
    <row r="214" spans="1:84" s="2" customFormat="1" x14ac:dyDescent="0.3">
      <c r="A214" s="5"/>
      <c r="B214" s="5"/>
      <c r="C214" s="5"/>
      <c r="D214" s="5"/>
      <c r="E214" s="5"/>
      <c r="F214" s="5"/>
      <c r="G214" s="5"/>
      <c r="H214" s="5"/>
      <c r="I214" s="6"/>
      <c r="J214" s="5"/>
      <c r="K214" s="5"/>
      <c r="L214" s="7"/>
      <c r="M214" s="5"/>
      <c r="N214" s="5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5"/>
      <c r="Z214" s="5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5"/>
      <c r="AT214" s="5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5"/>
      <c r="BN214" s="5"/>
      <c r="BO214" s="1"/>
      <c r="BP214" s="1"/>
      <c r="BQ214" s="1"/>
      <c r="BR214" s="1"/>
      <c r="BS214" s="1"/>
      <c r="BT214" s="1"/>
      <c r="BU214" s="5"/>
      <c r="BV214" s="5"/>
      <c r="BW214" s="1"/>
      <c r="BX214" s="1"/>
      <c r="BY214" s="1"/>
      <c r="BZ214" s="1"/>
      <c r="CA214" s="1"/>
      <c r="CB214" s="1"/>
      <c r="CC214" s="1"/>
      <c r="CD214" s="1"/>
      <c r="CE214" s="5"/>
      <c r="CF214" s="6"/>
    </row>
    <row r="215" spans="1:84" s="2" customFormat="1" x14ac:dyDescent="0.3">
      <c r="A215" s="5"/>
      <c r="B215" s="5"/>
      <c r="C215" s="5"/>
      <c r="D215" s="5"/>
      <c r="E215" s="5"/>
      <c r="F215" s="5"/>
      <c r="G215" s="5"/>
      <c r="H215" s="5"/>
      <c r="I215" s="6"/>
      <c r="J215" s="5"/>
      <c r="K215" s="5"/>
      <c r="L215" s="7"/>
      <c r="M215" s="5"/>
      <c r="N215" s="5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5"/>
      <c r="Z215" s="5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5"/>
      <c r="AT215" s="5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5"/>
      <c r="BN215" s="5"/>
      <c r="BO215" s="1"/>
      <c r="BP215" s="1"/>
      <c r="BQ215" s="1"/>
      <c r="BR215" s="1"/>
      <c r="BS215" s="1"/>
      <c r="BT215" s="1"/>
      <c r="BU215" s="5"/>
      <c r="BV215" s="5"/>
      <c r="BW215" s="1"/>
      <c r="BX215" s="1"/>
      <c r="BY215" s="1"/>
      <c r="BZ215" s="1"/>
      <c r="CA215" s="1"/>
      <c r="CB215" s="1"/>
      <c r="CC215" s="1"/>
      <c r="CD215" s="1"/>
      <c r="CE215" s="5"/>
      <c r="CF215" s="6"/>
    </row>
    <row r="216" spans="1:84" s="2" customFormat="1" x14ac:dyDescent="0.3">
      <c r="A216" s="5"/>
      <c r="B216" s="5"/>
      <c r="C216" s="5"/>
      <c r="D216" s="5"/>
      <c r="E216" s="5"/>
      <c r="F216" s="5"/>
      <c r="G216" s="5"/>
      <c r="H216" s="5"/>
      <c r="I216" s="6"/>
      <c r="J216" s="5"/>
      <c r="K216" s="5"/>
      <c r="L216" s="7"/>
      <c r="M216" s="5"/>
      <c r="N216" s="5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5"/>
      <c r="Z216" s="5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5"/>
      <c r="AT216" s="5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5"/>
      <c r="BN216" s="5"/>
      <c r="BO216" s="1"/>
      <c r="BP216" s="1"/>
      <c r="BQ216" s="1"/>
      <c r="BR216" s="1"/>
      <c r="BS216" s="1"/>
      <c r="BT216" s="1"/>
      <c r="BU216" s="5"/>
      <c r="BV216" s="5"/>
      <c r="BW216" s="1"/>
      <c r="BX216" s="1"/>
      <c r="BY216" s="1"/>
      <c r="BZ216" s="1"/>
      <c r="CA216" s="1"/>
      <c r="CB216" s="1"/>
      <c r="CC216" s="1"/>
      <c r="CD216" s="1"/>
      <c r="CE216" s="5"/>
      <c r="CF216" s="6"/>
    </row>
    <row r="217" spans="1:84" s="2" customFormat="1" x14ac:dyDescent="0.3">
      <c r="A217" s="5"/>
      <c r="B217" s="5"/>
      <c r="C217" s="5"/>
      <c r="D217" s="5"/>
      <c r="E217" s="5"/>
      <c r="F217" s="5"/>
      <c r="G217" s="5"/>
      <c r="H217" s="5"/>
      <c r="I217" s="6"/>
      <c r="J217" s="5"/>
      <c r="K217" s="5"/>
      <c r="L217" s="7"/>
      <c r="M217" s="5"/>
      <c r="N217" s="5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5"/>
      <c r="Z217" s="5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5"/>
      <c r="AT217" s="5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5"/>
      <c r="BN217" s="5"/>
      <c r="BO217" s="1"/>
      <c r="BP217" s="1"/>
      <c r="BQ217" s="1"/>
      <c r="BR217" s="1"/>
      <c r="BS217" s="1"/>
      <c r="BT217" s="1"/>
      <c r="BU217" s="5"/>
      <c r="BV217" s="5"/>
      <c r="BW217" s="1"/>
      <c r="BX217" s="1"/>
      <c r="BY217" s="1"/>
      <c r="BZ217" s="1"/>
      <c r="CA217" s="1"/>
      <c r="CB217" s="1"/>
      <c r="CC217" s="1"/>
      <c r="CD217" s="1"/>
      <c r="CE217" s="5"/>
      <c r="CF217" s="6"/>
    </row>
    <row r="218" spans="1:84" s="2" customFormat="1" x14ac:dyDescent="0.3">
      <c r="A218" s="5"/>
      <c r="B218" s="5"/>
      <c r="C218" s="5"/>
      <c r="D218" s="5"/>
      <c r="E218" s="5"/>
      <c r="F218" s="5"/>
      <c r="G218" s="5"/>
      <c r="H218" s="5"/>
      <c r="I218" s="6"/>
      <c r="J218" s="5"/>
      <c r="K218" s="5"/>
      <c r="L218" s="7"/>
      <c r="M218" s="5"/>
      <c r="N218" s="5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5"/>
      <c r="Z218" s="5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5"/>
      <c r="AT218" s="5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5"/>
      <c r="BN218" s="5"/>
      <c r="BO218" s="1"/>
      <c r="BP218" s="1"/>
      <c r="BQ218" s="1"/>
      <c r="BR218" s="1"/>
      <c r="BS218" s="1"/>
      <c r="BT218" s="1"/>
      <c r="BU218" s="5"/>
      <c r="BV218" s="5"/>
      <c r="BW218" s="1"/>
      <c r="BX218" s="1"/>
      <c r="BY218" s="1"/>
      <c r="BZ218" s="1"/>
      <c r="CA218" s="1"/>
      <c r="CB218" s="1"/>
      <c r="CC218" s="1"/>
      <c r="CD218" s="1"/>
      <c r="CE218" s="5"/>
      <c r="CF218" s="6"/>
    </row>
    <row r="219" spans="1:84" s="2" customFormat="1" x14ac:dyDescent="0.3">
      <c r="A219" s="5"/>
      <c r="B219" s="5"/>
      <c r="C219" s="5"/>
      <c r="D219" s="5"/>
      <c r="E219" s="5"/>
      <c r="F219" s="5"/>
      <c r="G219" s="5"/>
      <c r="H219" s="5"/>
      <c r="I219" s="6"/>
      <c r="J219" s="5"/>
      <c r="K219" s="5"/>
      <c r="L219" s="7"/>
      <c r="M219" s="5"/>
      <c r="N219" s="5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5"/>
      <c r="Z219" s="5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5"/>
      <c r="AT219" s="5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5"/>
      <c r="BN219" s="5"/>
      <c r="BO219" s="1"/>
      <c r="BP219" s="1"/>
      <c r="BQ219" s="1"/>
      <c r="BR219" s="1"/>
      <c r="BS219" s="1"/>
      <c r="BT219" s="1"/>
      <c r="BU219" s="5"/>
      <c r="BV219" s="5"/>
      <c r="BW219" s="1"/>
      <c r="BX219" s="1"/>
      <c r="BY219" s="1"/>
      <c r="BZ219" s="1"/>
      <c r="CA219" s="1"/>
      <c r="CB219" s="1"/>
      <c r="CC219" s="1"/>
      <c r="CD219" s="1"/>
      <c r="CE219" s="5"/>
      <c r="CF219" s="6"/>
    </row>
    <row r="220" spans="1:84" s="2" customFormat="1" x14ac:dyDescent="0.3">
      <c r="A220" s="5"/>
      <c r="B220" s="5"/>
      <c r="C220" s="5"/>
      <c r="D220" s="5"/>
      <c r="E220" s="5"/>
      <c r="F220" s="5"/>
      <c r="G220" s="5"/>
      <c r="H220" s="5"/>
      <c r="I220" s="6"/>
      <c r="J220" s="5"/>
      <c r="K220" s="5"/>
      <c r="L220" s="7"/>
      <c r="M220" s="5"/>
      <c r="N220" s="5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5"/>
      <c r="Z220" s="5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5"/>
      <c r="AT220" s="5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5"/>
      <c r="BN220" s="5"/>
      <c r="BO220" s="1"/>
      <c r="BP220" s="1"/>
      <c r="BQ220" s="1"/>
      <c r="BR220" s="1"/>
      <c r="BS220" s="1"/>
      <c r="BT220" s="1"/>
      <c r="BU220" s="5"/>
      <c r="BV220" s="5"/>
      <c r="BW220" s="1"/>
      <c r="BX220" s="1"/>
      <c r="BY220" s="1"/>
      <c r="BZ220" s="1"/>
      <c r="CA220" s="1"/>
      <c r="CB220" s="1"/>
      <c r="CC220" s="1"/>
      <c r="CD220" s="1"/>
      <c r="CE220" s="5"/>
      <c r="CF220" s="6"/>
    </row>
    <row r="221" spans="1:84" s="2" customFormat="1" x14ac:dyDescent="0.3">
      <c r="A221" s="5"/>
      <c r="B221" s="5"/>
      <c r="C221" s="5"/>
      <c r="D221" s="5"/>
      <c r="E221" s="5"/>
      <c r="F221" s="5"/>
      <c r="G221" s="5"/>
      <c r="H221" s="5"/>
      <c r="I221" s="6"/>
      <c r="J221" s="5"/>
      <c r="K221" s="5"/>
      <c r="L221" s="7"/>
      <c r="M221" s="5"/>
      <c r="N221" s="5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5"/>
      <c r="Z221" s="5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5"/>
      <c r="AT221" s="5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5"/>
      <c r="BN221" s="5"/>
      <c r="BO221" s="1"/>
      <c r="BP221" s="1"/>
      <c r="BQ221" s="1"/>
      <c r="BR221" s="1"/>
      <c r="BS221" s="1"/>
      <c r="BT221" s="1"/>
      <c r="BU221" s="5"/>
      <c r="BV221" s="5"/>
      <c r="BW221" s="1"/>
      <c r="BX221" s="1"/>
      <c r="BY221" s="1"/>
      <c r="BZ221" s="1"/>
      <c r="CA221" s="1"/>
      <c r="CB221" s="1"/>
      <c r="CC221" s="1"/>
      <c r="CD221" s="1"/>
      <c r="CE221" s="5"/>
      <c r="CF221" s="6"/>
    </row>
    <row r="222" spans="1:84" s="2" customFormat="1" x14ac:dyDescent="0.3">
      <c r="A222" s="5"/>
      <c r="B222" s="5"/>
      <c r="C222" s="5"/>
      <c r="D222" s="5"/>
      <c r="E222" s="5"/>
      <c r="F222" s="5"/>
      <c r="G222" s="5"/>
      <c r="H222" s="5"/>
      <c r="I222" s="6"/>
      <c r="J222" s="5"/>
      <c r="K222" s="5"/>
      <c r="L222" s="7"/>
      <c r="M222" s="5"/>
      <c r="N222" s="5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5"/>
      <c r="Z222" s="5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5"/>
      <c r="AT222" s="5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5"/>
      <c r="BN222" s="5"/>
      <c r="BO222" s="1"/>
      <c r="BP222" s="1"/>
      <c r="BQ222" s="1"/>
      <c r="BR222" s="1"/>
      <c r="BS222" s="1"/>
      <c r="BT222" s="1"/>
      <c r="BU222" s="5"/>
      <c r="BV222" s="5"/>
      <c r="BW222" s="1"/>
      <c r="BX222" s="1"/>
      <c r="BY222" s="1"/>
      <c r="BZ222" s="1"/>
      <c r="CA222" s="1"/>
      <c r="CB222" s="1"/>
      <c r="CC222" s="1"/>
      <c r="CD222" s="1"/>
      <c r="CE222" s="5"/>
      <c r="CF222" s="6"/>
    </row>
    <row r="223" spans="1:84" s="2" customFormat="1" x14ac:dyDescent="0.3">
      <c r="A223" s="5"/>
      <c r="B223" s="5"/>
      <c r="C223" s="5"/>
      <c r="D223" s="5"/>
      <c r="E223" s="5"/>
      <c r="F223" s="5"/>
      <c r="G223" s="5"/>
      <c r="H223" s="5"/>
      <c r="I223" s="6"/>
      <c r="J223" s="5"/>
      <c r="K223" s="5"/>
      <c r="L223" s="7"/>
      <c r="M223" s="5"/>
      <c r="N223" s="5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5"/>
      <c r="Z223" s="5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5"/>
      <c r="AT223" s="5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5"/>
      <c r="BN223" s="5"/>
      <c r="BO223" s="1"/>
      <c r="BP223" s="1"/>
      <c r="BQ223" s="1"/>
      <c r="BR223" s="1"/>
      <c r="BS223" s="1"/>
      <c r="BT223" s="1"/>
      <c r="BU223" s="5"/>
      <c r="BV223" s="5"/>
      <c r="BW223" s="1"/>
      <c r="BX223" s="1"/>
      <c r="BY223" s="1"/>
      <c r="BZ223" s="1"/>
      <c r="CA223" s="1"/>
      <c r="CB223" s="1"/>
      <c r="CC223" s="1"/>
      <c r="CD223" s="1"/>
      <c r="CE223" s="5"/>
      <c r="CF223" s="6"/>
    </row>
    <row r="224" spans="1:84" s="2" customFormat="1" x14ac:dyDescent="0.3">
      <c r="A224" s="5"/>
      <c r="B224" s="5"/>
      <c r="C224" s="5"/>
      <c r="D224" s="5"/>
      <c r="E224" s="5"/>
      <c r="F224" s="5"/>
      <c r="G224" s="5"/>
      <c r="H224" s="5"/>
      <c r="I224" s="6"/>
      <c r="J224" s="5"/>
      <c r="K224" s="5"/>
      <c r="L224" s="7"/>
      <c r="M224" s="5"/>
      <c r="N224" s="5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5"/>
      <c r="Z224" s="5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5"/>
      <c r="AT224" s="5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5"/>
      <c r="BN224" s="5"/>
      <c r="BO224" s="1"/>
      <c r="BP224" s="1"/>
      <c r="BQ224" s="1"/>
      <c r="BR224" s="1"/>
      <c r="BS224" s="1"/>
      <c r="BT224" s="1"/>
      <c r="BU224" s="5"/>
      <c r="BV224" s="5"/>
      <c r="BW224" s="1"/>
      <c r="BX224" s="1"/>
      <c r="BY224" s="1"/>
      <c r="BZ224" s="1"/>
      <c r="CA224" s="1"/>
      <c r="CB224" s="1"/>
      <c r="CC224" s="1"/>
      <c r="CD224" s="1"/>
      <c r="CE224" s="5"/>
      <c r="CF224" s="6"/>
    </row>
    <row r="225" spans="1:84" s="2" customFormat="1" x14ac:dyDescent="0.3">
      <c r="A225" s="5"/>
      <c r="B225" s="5"/>
      <c r="C225" s="5"/>
      <c r="D225" s="5"/>
      <c r="E225" s="5"/>
      <c r="F225" s="5"/>
      <c r="G225" s="5"/>
      <c r="H225" s="5"/>
      <c r="I225" s="6"/>
      <c r="J225" s="5"/>
      <c r="K225" s="5"/>
      <c r="L225" s="7"/>
      <c r="M225" s="5"/>
      <c r="N225" s="5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5"/>
      <c r="Z225" s="5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5"/>
      <c r="AT225" s="5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5"/>
      <c r="BN225" s="5"/>
      <c r="BO225" s="1"/>
      <c r="BP225" s="1"/>
      <c r="BQ225" s="1"/>
      <c r="BR225" s="1"/>
      <c r="BS225" s="1"/>
      <c r="BT225" s="1"/>
      <c r="BU225" s="5"/>
      <c r="BV225" s="5"/>
      <c r="BW225" s="1"/>
      <c r="BX225" s="1"/>
      <c r="BY225" s="1"/>
      <c r="BZ225" s="1"/>
      <c r="CA225" s="1"/>
      <c r="CB225" s="1"/>
      <c r="CC225" s="1"/>
      <c r="CD225" s="1"/>
      <c r="CE225" s="5"/>
      <c r="CF225" s="6"/>
    </row>
    <row r="226" spans="1:84" s="2" customFormat="1" x14ac:dyDescent="0.3">
      <c r="A226" s="5"/>
      <c r="B226" s="5"/>
      <c r="C226" s="5"/>
      <c r="D226" s="5"/>
      <c r="E226" s="5"/>
      <c r="F226" s="5"/>
      <c r="G226" s="5"/>
      <c r="H226" s="5"/>
      <c r="I226" s="6"/>
      <c r="J226" s="5"/>
      <c r="K226" s="5"/>
      <c r="L226" s="7"/>
      <c r="M226" s="5"/>
      <c r="N226" s="5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5"/>
      <c r="Z226" s="5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5"/>
      <c r="AT226" s="5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5"/>
      <c r="BN226" s="5"/>
      <c r="BO226" s="1"/>
      <c r="BP226" s="1"/>
      <c r="BQ226" s="1"/>
      <c r="BR226" s="1"/>
      <c r="BS226" s="1"/>
      <c r="BT226" s="1"/>
      <c r="BU226" s="5"/>
      <c r="BV226" s="5"/>
      <c r="BW226" s="1"/>
      <c r="BX226" s="1"/>
      <c r="BY226" s="1"/>
      <c r="BZ226" s="1"/>
      <c r="CA226" s="1"/>
      <c r="CB226" s="1"/>
      <c r="CC226" s="1"/>
      <c r="CD226" s="1"/>
      <c r="CE226" s="5"/>
      <c r="CF226" s="6"/>
    </row>
    <row r="227" spans="1:84" s="2" customFormat="1" x14ac:dyDescent="0.3">
      <c r="A227" s="5"/>
      <c r="B227" s="5"/>
      <c r="C227" s="5"/>
      <c r="D227" s="5"/>
      <c r="E227" s="5"/>
      <c r="F227" s="5"/>
      <c r="G227" s="5"/>
      <c r="H227" s="5"/>
      <c r="I227" s="6"/>
      <c r="J227" s="5"/>
      <c r="K227" s="5"/>
      <c r="L227" s="7"/>
      <c r="M227" s="5"/>
      <c r="N227" s="5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5"/>
      <c r="Z227" s="5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5"/>
      <c r="AT227" s="5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5"/>
      <c r="BN227" s="5"/>
      <c r="BO227" s="1"/>
      <c r="BP227" s="1"/>
      <c r="BQ227" s="1"/>
      <c r="BR227" s="1"/>
      <c r="BS227" s="1"/>
      <c r="BT227" s="1"/>
      <c r="BU227" s="5"/>
      <c r="BV227" s="5"/>
      <c r="BW227" s="1"/>
      <c r="BX227" s="1"/>
      <c r="BY227" s="1"/>
      <c r="BZ227" s="1"/>
      <c r="CA227" s="1"/>
      <c r="CB227" s="1"/>
      <c r="CC227" s="1"/>
      <c r="CD227" s="1"/>
      <c r="CE227" s="5"/>
      <c r="CF227" s="6"/>
    </row>
    <row r="228" spans="1:84" s="2" customFormat="1" x14ac:dyDescent="0.3">
      <c r="A228" s="5"/>
      <c r="B228" s="5"/>
      <c r="C228" s="5"/>
      <c r="D228" s="5"/>
      <c r="E228" s="5"/>
      <c r="F228" s="5"/>
      <c r="G228" s="5"/>
      <c r="H228" s="5"/>
      <c r="I228" s="6"/>
      <c r="J228" s="5"/>
      <c r="K228" s="5"/>
      <c r="L228" s="7"/>
      <c r="M228" s="5"/>
      <c r="N228" s="5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5"/>
      <c r="Z228" s="5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5"/>
      <c r="AT228" s="5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5"/>
      <c r="BN228" s="5"/>
      <c r="BO228" s="1"/>
      <c r="BP228" s="1"/>
      <c r="BQ228" s="1"/>
      <c r="BR228" s="1"/>
      <c r="BS228" s="1"/>
      <c r="BT228" s="1"/>
      <c r="BU228" s="5"/>
      <c r="BV228" s="5"/>
      <c r="BW228" s="1"/>
      <c r="BX228" s="1"/>
      <c r="BY228" s="1"/>
      <c r="BZ228" s="1"/>
      <c r="CA228" s="1"/>
      <c r="CB228" s="1"/>
      <c r="CC228" s="1"/>
      <c r="CD228" s="1"/>
      <c r="CE228" s="5"/>
      <c r="CF228" s="6"/>
    </row>
    <row r="229" spans="1:84" s="2" customFormat="1" x14ac:dyDescent="0.3">
      <c r="A229" s="5"/>
      <c r="B229" s="5"/>
      <c r="C229" s="5"/>
      <c r="D229" s="5"/>
      <c r="E229" s="5"/>
      <c r="F229" s="5"/>
      <c r="G229" s="5"/>
      <c r="H229" s="5"/>
      <c r="I229" s="6"/>
      <c r="J229" s="5"/>
      <c r="K229" s="5"/>
      <c r="L229" s="7"/>
      <c r="M229" s="5"/>
      <c r="N229" s="5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5"/>
      <c r="Z229" s="5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5"/>
      <c r="AT229" s="5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5"/>
      <c r="BN229" s="5"/>
      <c r="BO229" s="1"/>
      <c r="BP229" s="1"/>
      <c r="BQ229" s="1"/>
      <c r="BR229" s="1"/>
      <c r="BS229" s="1"/>
      <c r="BT229" s="1"/>
      <c r="BU229" s="5"/>
      <c r="BV229" s="5"/>
      <c r="BW229" s="1"/>
      <c r="BX229" s="1"/>
      <c r="BY229" s="1"/>
      <c r="BZ229" s="1"/>
      <c r="CA229" s="1"/>
      <c r="CB229" s="1"/>
      <c r="CC229" s="1"/>
      <c r="CD229" s="1"/>
      <c r="CE229" s="5"/>
      <c r="CF229" s="6"/>
    </row>
    <row r="230" spans="1:84" s="2" customFormat="1" x14ac:dyDescent="0.3">
      <c r="A230" s="5"/>
      <c r="B230" s="5"/>
      <c r="C230" s="5"/>
      <c r="D230" s="5"/>
      <c r="E230" s="5"/>
      <c r="F230" s="5"/>
      <c r="G230" s="5"/>
      <c r="H230" s="5"/>
      <c r="I230" s="6"/>
      <c r="J230" s="5"/>
      <c r="K230" s="5"/>
      <c r="L230" s="7"/>
      <c r="M230" s="5"/>
      <c r="N230" s="5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5"/>
      <c r="Z230" s="5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5"/>
      <c r="AT230" s="5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5"/>
      <c r="BN230" s="5"/>
      <c r="BO230" s="1"/>
      <c r="BP230" s="1"/>
      <c r="BQ230" s="1"/>
      <c r="BR230" s="1"/>
      <c r="BS230" s="1"/>
      <c r="BT230" s="1"/>
      <c r="BU230" s="5"/>
      <c r="BV230" s="5"/>
      <c r="BW230" s="1"/>
      <c r="BX230" s="1"/>
      <c r="BY230" s="1"/>
      <c r="BZ230" s="1"/>
      <c r="CA230" s="1"/>
      <c r="CB230" s="1"/>
      <c r="CC230" s="1"/>
      <c r="CD230" s="1"/>
      <c r="CE230" s="5"/>
      <c r="CF230" s="6"/>
    </row>
    <row r="231" spans="1:84" s="2" customFormat="1" x14ac:dyDescent="0.3">
      <c r="A231" s="5"/>
      <c r="B231" s="5"/>
      <c r="C231" s="5"/>
      <c r="D231" s="5"/>
      <c r="E231" s="5"/>
      <c r="F231" s="5"/>
      <c r="G231" s="5"/>
      <c r="H231" s="5"/>
      <c r="I231" s="6"/>
      <c r="J231" s="5"/>
      <c r="K231" s="5"/>
      <c r="L231" s="7"/>
      <c r="M231" s="5"/>
      <c r="N231" s="5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5"/>
      <c r="Z231" s="5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5"/>
      <c r="AT231" s="5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5"/>
      <c r="BN231" s="5"/>
      <c r="BO231" s="1"/>
      <c r="BP231" s="1"/>
      <c r="BQ231" s="1"/>
      <c r="BR231" s="1"/>
      <c r="BS231" s="1"/>
      <c r="BT231" s="1"/>
      <c r="BU231" s="5"/>
      <c r="BV231" s="5"/>
      <c r="BW231" s="1"/>
      <c r="BX231" s="1"/>
      <c r="BY231" s="1"/>
      <c r="BZ231" s="1"/>
      <c r="CA231" s="1"/>
      <c r="CB231" s="1"/>
      <c r="CC231" s="1"/>
      <c r="CD231" s="1"/>
      <c r="CE231" s="5"/>
      <c r="CF231" s="6"/>
    </row>
    <row r="232" spans="1:84" s="2" customFormat="1" x14ac:dyDescent="0.3">
      <c r="A232" s="5"/>
      <c r="B232" s="5"/>
      <c r="C232" s="5"/>
      <c r="D232" s="5"/>
      <c r="E232" s="5"/>
      <c r="F232" s="5"/>
      <c r="G232" s="5"/>
      <c r="H232" s="5"/>
      <c r="I232" s="6"/>
      <c r="J232" s="5"/>
      <c r="K232" s="5"/>
      <c r="L232" s="7"/>
      <c r="M232" s="5"/>
      <c r="N232" s="5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5"/>
      <c r="Z232" s="5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5"/>
      <c r="AT232" s="5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5"/>
      <c r="BN232" s="5"/>
      <c r="BO232" s="1"/>
      <c r="BP232" s="1"/>
      <c r="BQ232" s="1"/>
      <c r="BR232" s="1"/>
      <c r="BS232" s="1"/>
      <c r="BT232" s="1"/>
      <c r="BU232" s="5"/>
      <c r="BV232" s="5"/>
      <c r="BW232" s="1"/>
      <c r="BX232" s="1"/>
      <c r="BY232" s="1"/>
      <c r="BZ232" s="1"/>
      <c r="CA232" s="1"/>
      <c r="CB232" s="1"/>
      <c r="CC232" s="1"/>
      <c r="CD232" s="1"/>
      <c r="CE232" s="5"/>
      <c r="CF232" s="6"/>
    </row>
    <row r="233" spans="1:84" s="2" customFormat="1" x14ac:dyDescent="0.3">
      <c r="A233" s="5"/>
      <c r="B233" s="5"/>
      <c r="C233" s="5"/>
      <c r="D233" s="5"/>
      <c r="E233" s="5"/>
      <c r="F233" s="5"/>
      <c r="G233" s="5"/>
      <c r="H233" s="5"/>
      <c r="I233" s="6"/>
      <c r="J233" s="5"/>
      <c r="K233" s="5"/>
      <c r="L233" s="7"/>
      <c r="M233" s="5"/>
      <c r="N233" s="5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5"/>
      <c r="Z233" s="5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5"/>
      <c r="AT233" s="5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5"/>
      <c r="BN233" s="5"/>
      <c r="BO233" s="1"/>
      <c r="BP233" s="1"/>
      <c r="BQ233" s="1"/>
      <c r="BR233" s="1"/>
      <c r="BS233" s="1"/>
      <c r="BT233" s="1"/>
      <c r="BU233" s="5"/>
      <c r="BV233" s="5"/>
      <c r="BW233" s="1"/>
      <c r="BX233" s="1"/>
      <c r="BY233" s="1"/>
      <c r="BZ233" s="1"/>
      <c r="CA233" s="1"/>
      <c r="CB233" s="1"/>
      <c r="CC233" s="1"/>
      <c r="CD233" s="1"/>
      <c r="CE233" s="5"/>
      <c r="CF233" s="6"/>
    </row>
    <row r="234" spans="1:84" s="2" customFormat="1" x14ac:dyDescent="0.3">
      <c r="A234" s="5"/>
      <c r="B234" s="5"/>
      <c r="C234" s="5"/>
      <c r="D234" s="5"/>
      <c r="E234" s="5"/>
      <c r="F234" s="5"/>
      <c r="G234" s="5"/>
      <c r="H234" s="5"/>
      <c r="I234" s="6"/>
      <c r="J234" s="5"/>
      <c r="K234" s="5"/>
      <c r="L234" s="7"/>
      <c r="M234" s="5"/>
      <c r="N234" s="5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5"/>
      <c r="Z234" s="5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5"/>
      <c r="AT234" s="5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5"/>
      <c r="BN234" s="5"/>
      <c r="BO234" s="1"/>
      <c r="BP234" s="1"/>
      <c r="BQ234" s="1"/>
      <c r="BR234" s="1"/>
      <c r="BS234" s="1"/>
      <c r="BT234" s="1"/>
      <c r="BU234" s="5"/>
      <c r="BV234" s="5"/>
      <c r="BW234" s="1"/>
      <c r="BX234" s="1"/>
      <c r="BY234" s="1"/>
      <c r="BZ234" s="1"/>
      <c r="CA234" s="1"/>
      <c r="CB234" s="1"/>
      <c r="CC234" s="1"/>
      <c r="CD234" s="1"/>
      <c r="CE234" s="5"/>
      <c r="CF234" s="6"/>
    </row>
    <row r="235" spans="1:84" s="2" customFormat="1" x14ac:dyDescent="0.3">
      <c r="A235" s="5"/>
      <c r="B235" s="5"/>
      <c r="C235" s="5"/>
      <c r="D235" s="5"/>
      <c r="E235" s="5"/>
      <c r="F235" s="5"/>
      <c r="G235" s="5"/>
      <c r="H235" s="5"/>
      <c r="I235" s="6"/>
      <c r="J235" s="5"/>
      <c r="K235" s="5"/>
      <c r="L235" s="7"/>
      <c r="M235" s="5"/>
      <c r="N235" s="5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5"/>
      <c r="Z235" s="5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5"/>
      <c r="AT235" s="5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5"/>
      <c r="BN235" s="5"/>
      <c r="BO235" s="1"/>
      <c r="BP235" s="1"/>
      <c r="BQ235" s="1"/>
      <c r="BR235" s="1"/>
      <c r="BS235" s="1"/>
      <c r="BT235" s="1"/>
      <c r="BU235" s="5"/>
      <c r="BV235" s="5"/>
      <c r="BW235" s="1"/>
      <c r="BX235" s="1"/>
      <c r="BY235" s="1"/>
      <c r="BZ235" s="1"/>
      <c r="CA235" s="1"/>
      <c r="CB235" s="1"/>
      <c r="CC235" s="1"/>
      <c r="CD235" s="1"/>
      <c r="CE235" s="5"/>
      <c r="CF235" s="6"/>
    </row>
    <row r="236" spans="1:84" s="2" customFormat="1" x14ac:dyDescent="0.3">
      <c r="A236" s="5"/>
      <c r="B236" s="5"/>
      <c r="C236" s="5"/>
      <c r="D236" s="5"/>
      <c r="E236" s="5"/>
      <c r="F236" s="5"/>
      <c r="G236" s="5"/>
      <c r="H236" s="5"/>
      <c r="I236" s="6"/>
      <c r="J236" s="5"/>
      <c r="K236" s="5"/>
      <c r="L236" s="7"/>
      <c r="M236" s="5"/>
      <c r="N236" s="5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5"/>
      <c r="Z236" s="5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5"/>
      <c r="AT236" s="5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5"/>
      <c r="BN236" s="5"/>
      <c r="BO236" s="1"/>
      <c r="BP236" s="1"/>
      <c r="BQ236" s="1"/>
      <c r="BR236" s="1"/>
      <c r="BS236" s="1"/>
      <c r="BT236" s="1"/>
      <c r="BU236" s="5"/>
      <c r="BV236" s="5"/>
      <c r="BW236" s="1"/>
      <c r="BX236" s="1"/>
      <c r="BY236" s="1"/>
      <c r="BZ236" s="1"/>
      <c r="CA236" s="1"/>
      <c r="CB236" s="1"/>
      <c r="CC236" s="1"/>
      <c r="CD236" s="1"/>
      <c r="CE236" s="5"/>
      <c r="CF236" s="6"/>
    </row>
    <row r="237" spans="1:84" s="2" customFormat="1" x14ac:dyDescent="0.3">
      <c r="A237" s="5"/>
      <c r="B237" s="5"/>
      <c r="C237" s="5"/>
      <c r="D237" s="5"/>
      <c r="E237" s="5"/>
      <c r="F237" s="5"/>
      <c r="G237" s="5"/>
      <c r="H237" s="5"/>
      <c r="I237" s="6"/>
      <c r="J237" s="5"/>
      <c r="K237" s="5"/>
      <c r="L237" s="7"/>
      <c r="M237" s="5"/>
      <c r="N237" s="5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5"/>
      <c r="Z237" s="5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5"/>
      <c r="AT237" s="5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5"/>
      <c r="BN237" s="5"/>
      <c r="BO237" s="1"/>
      <c r="BP237" s="1"/>
      <c r="BQ237" s="1"/>
      <c r="BR237" s="1"/>
      <c r="BS237" s="1"/>
      <c r="BT237" s="1"/>
      <c r="BU237" s="5"/>
      <c r="BV237" s="5"/>
      <c r="BW237" s="1"/>
      <c r="BX237" s="1"/>
      <c r="BY237" s="1"/>
      <c r="BZ237" s="1"/>
      <c r="CA237" s="1"/>
      <c r="CB237" s="1"/>
      <c r="CC237" s="1"/>
      <c r="CD237" s="1"/>
      <c r="CE237" s="5"/>
      <c r="CF237" s="6"/>
    </row>
    <row r="238" spans="1:84" s="2" customFormat="1" x14ac:dyDescent="0.3">
      <c r="A238" s="5"/>
      <c r="B238" s="5"/>
      <c r="C238" s="5"/>
      <c r="D238" s="5"/>
      <c r="E238" s="5"/>
      <c r="F238" s="5"/>
      <c r="G238" s="5"/>
      <c r="H238" s="5"/>
      <c r="I238" s="6"/>
      <c r="J238" s="5"/>
      <c r="K238" s="5"/>
      <c r="L238" s="7"/>
      <c r="M238" s="5"/>
      <c r="N238" s="5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5"/>
      <c r="Z238" s="5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5"/>
      <c r="AT238" s="5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5"/>
      <c r="BN238" s="5"/>
      <c r="BO238" s="1"/>
      <c r="BP238" s="1"/>
      <c r="BQ238" s="1"/>
      <c r="BR238" s="1"/>
      <c r="BS238" s="1"/>
      <c r="BT238" s="1"/>
      <c r="BU238" s="5"/>
      <c r="BV238" s="5"/>
      <c r="BW238" s="1"/>
      <c r="BX238" s="1"/>
      <c r="BY238" s="1"/>
      <c r="BZ238" s="1"/>
      <c r="CA238" s="1"/>
      <c r="CB238" s="1"/>
      <c r="CC238" s="1"/>
      <c r="CD238" s="1"/>
      <c r="CE238" s="5"/>
      <c r="CF238" s="6"/>
    </row>
    <row r="239" spans="1:84" s="2" customFormat="1" x14ac:dyDescent="0.3">
      <c r="A239" s="5"/>
      <c r="B239" s="5"/>
      <c r="C239" s="5"/>
      <c r="D239" s="5"/>
      <c r="E239" s="5"/>
      <c r="F239" s="5"/>
      <c r="G239" s="5"/>
      <c r="H239" s="5"/>
      <c r="I239" s="6"/>
      <c r="J239" s="5"/>
      <c r="K239" s="5"/>
      <c r="L239" s="7"/>
      <c r="M239" s="5"/>
      <c r="N239" s="5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5"/>
      <c r="Z239" s="5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5"/>
      <c r="AT239" s="5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5"/>
      <c r="BN239" s="5"/>
      <c r="BO239" s="1"/>
      <c r="BP239" s="1"/>
      <c r="BQ239" s="1"/>
      <c r="BR239" s="1"/>
      <c r="BS239" s="1"/>
      <c r="BT239" s="1"/>
      <c r="BU239" s="5"/>
      <c r="BV239" s="5"/>
      <c r="BW239" s="1"/>
      <c r="BX239" s="1"/>
      <c r="BY239" s="1"/>
      <c r="BZ239" s="1"/>
      <c r="CA239" s="1"/>
      <c r="CB239" s="1"/>
      <c r="CC239" s="1"/>
      <c r="CD239" s="1"/>
      <c r="CE239" s="5"/>
      <c r="CF239" s="6"/>
    </row>
    <row r="240" spans="1:84" s="2" customFormat="1" x14ac:dyDescent="0.3">
      <c r="A240" s="5"/>
      <c r="B240" s="5"/>
      <c r="C240" s="5"/>
      <c r="D240" s="5"/>
      <c r="E240" s="5"/>
      <c r="F240" s="5"/>
      <c r="G240" s="5"/>
      <c r="H240" s="5"/>
      <c r="I240" s="6"/>
      <c r="J240" s="5"/>
      <c r="K240" s="5"/>
      <c r="L240" s="7"/>
      <c r="M240" s="5"/>
      <c r="N240" s="5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5"/>
      <c r="Z240" s="5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5"/>
      <c r="AT240" s="5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5"/>
      <c r="BN240" s="5"/>
      <c r="BO240" s="1"/>
      <c r="BP240" s="1"/>
      <c r="BQ240" s="1"/>
      <c r="BR240" s="1"/>
      <c r="BS240" s="1"/>
      <c r="BT240" s="1"/>
      <c r="BU240" s="5"/>
      <c r="BV240" s="5"/>
      <c r="BW240" s="1"/>
      <c r="BX240" s="1"/>
      <c r="BY240" s="1"/>
      <c r="BZ240" s="1"/>
      <c r="CA240" s="1"/>
      <c r="CB240" s="1"/>
      <c r="CC240" s="1"/>
      <c r="CD240" s="1"/>
      <c r="CE240" s="5"/>
      <c r="CF240" s="6"/>
    </row>
    <row r="241" spans="1:84" s="2" customFormat="1" x14ac:dyDescent="0.3">
      <c r="A241" s="5"/>
      <c r="B241" s="5"/>
      <c r="C241" s="5"/>
      <c r="D241" s="5"/>
      <c r="E241" s="5"/>
      <c r="F241" s="5"/>
      <c r="G241" s="5"/>
      <c r="H241" s="5"/>
      <c r="I241" s="6"/>
      <c r="J241" s="5"/>
      <c r="K241" s="5"/>
      <c r="L241" s="7"/>
      <c r="M241" s="5"/>
      <c r="N241" s="5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5"/>
      <c r="Z241" s="5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5"/>
      <c r="AT241" s="5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5"/>
      <c r="BN241" s="5"/>
      <c r="BO241" s="1"/>
      <c r="BP241" s="1"/>
      <c r="BQ241" s="1"/>
      <c r="BR241" s="1"/>
      <c r="BS241" s="1"/>
      <c r="BT241" s="1"/>
      <c r="BU241" s="5"/>
      <c r="BV241" s="5"/>
      <c r="BW241" s="1"/>
      <c r="BX241" s="1"/>
      <c r="BY241" s="1"/>
      <c r="BZ241" s="1"/>
      <c r="CA241" s="1"/>
      <c r="CB241" s="1"/>
      <c r="CC241" s="1"/>
      <c r="CD241" s="1"/>
      <c r="CE241" s="5"/>
      <c r="CF241" s="6"/>
    </row>
    <row r="242" spans="1:84" s="2" customFormat="1" x14ac:dyDescent="0.3">
      <c r="A242" s="5"/>
      <c r="B242" s="5"/>
      <c r="C242" s="5"/>
      <c r="D242" s="5"/>
      <c r="E242" s="5"/>
      <c r="F242" s="5"/>
      <c r="G242" s="5"/>
      <c r="H242" s="5"/>
      <c r="I242" s="6"/>
      <c r="J242" s="5"/>
      <c r="K242" s="5"/>
      <c r="L242" s="7"/>
      <c r="M242" s="5"/>
      <c r="N242" s="5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5"/>
      <c r="Z242" s="5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5"/>
      <c r="AT242" s="5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5"/>
      <c r="BN242" s="5"/>
      <c r="BO242" s="1"/>
      <c r="BP242" s="1"/>
      <c r="BQ242" s="1"/>
      <c r="BR242" s="1"/>
      <c r="BS242" s="1"/>
      <c r="BT242" s="1"/>
      <c r="BU242" s="5"/>
      <c r="BV242" s="5"/>
      <c r="BW242" s="1"/>
      <c r="BX242" s="1"/>
      <c r="BY242" s="1"/>
      <c r="BZ242" s="1"/>
      <c r="CA242" s="1"/>
      <c r="CB242" s="1"/>
      <c r="CC242" s="1"/>
      <c r="CD242" s="1"/>
      <c r="CE242" s="5"/>
      <c r="CF242" s="6"/>
    </row>
    <row r="243" spans="1:84" s="2" customFormat="1" x14ac:dyDescent="0.3">
      <c r="A243" s="5"/>
      <c r="B243" s="5"/>
      <c r="C243" s="5"/>
      <c r="D243" s="5"/>
      <c r="E243" s="5"/>
      <c r="F243" s="5"/>
      <c r="G243" s="5"/>
      <c r="H243" s="5"/>
      <c r="I243" s="6"/>
      <c r="J243" s="5"/>
      <c r="K243" s="5"/>
      <c r="L243" s="7"/>
      <c r="M243" s="5"/>
      <c r="N243" s="5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5"/>
      <c r="Z243" s="5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5"/>
      <c r="AT243" s="5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5"/>
      <c r="BN243" s="5"/>
      <c r="BO243" s="1"/>
      <c r="BP243" s="1"/>
      <c r="BQ243" s="1"/>
      <c r="BR243" s="1"/>
      <c r="BS243" s="1"/>
      <c r="BT243" s="1"/>
      <c r="BU243" s="5"/>
      <c r="BV243" s="5"/>
      <c r="BW243" s="1"/>
      <c r="BX243" s="1"/>
      <c r="BY243" s="1"/>
      <c r="BZ243" s="1"/>
      <c r="CA243" s="1"/>
      <c r="CB243" s="1"/>
      <c r="CC243" s="1"/>
      <c r="CD243" s="1"/>
      <c r="CE243" s="5"/>
      <c r="CF243" s="6"/>
    </row>
    <row r="244" spans="1:84" s="2" customFormat="1" x14ac:dyDescent="0.3">
      <c r="A244" s="5"/>
      <c r="B244" s="5"/>
      <c r="C244" s="5"/>
      <c r="D244" s="5"/>
      <c r="E244" s="5"/>
      <c r="F244" s="5"/>
      <c r="G244" s="5"/>
      <c r="H244" s="5"/>
      <c r="I244" s="6"/>
      <c r="J244" s="5"/>
      <c r="K244" s="5"/>
      <c r="L244" s="7"/>
      <c r="M244" s="5"/>
      <c r="N244" s="5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5"/>
      <c r="Z244" s="5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5"/>
      <c r="AT244" s="5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5"/>
      <c r="BN244" s="5"/>
      <c r="BO244" s="1"/>
      <c r="BP244" s="1"/>
      <c r="BQ244" s="1"/>
      <c r="BR244" s="1"/>
      <c r="BS244" s="1"/>
      <c r="BT244" s="1"/>
      <c r="BU244" s="5"/>
      <c r="BV244" s="5"/>
      <c r="BW244" s="1"/>
      <c r="BX244" s="1"/>
      <c r="BY244" s="1"/>
      <c r="BZ244" s="1"/>
      <c r="CA244" s="1"/>
      <c r="CB244" s="1"/>
      <c r="CC244" s="1"/>
      <c r="CD244" s="1"/>
      <c r="CE244" s="5"/>
      <c r="CF244" s="6"/>
    </row>
    <row r="245" spans="1:84" s="2" customFormat="1" x14ac:dyDescent="0.3">
      <c r="A245" s="5"/>
      <c r="B245" s="5"/>
      <c r="C245" s="5"/>
      <c r="D245" s="5"/>
      <c r="E245" s="5"/>
      <c r="F245" s="5"/>
      <c r="G245" s="5"/>
      <c r="H245" s="5"/>
      <c r="I245" s="6"/>
      <c r="J245" s="5"/>
      <c r="K245" s="5"/>
      <c r="L245" s="7"/>
      <c r="M245" s="5"/>
      <c r="N245" s="5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5"/>
      <c r="Z245" s="5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5"/>
      <c r="AT245" s="5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5"/>
      <c r="BN245" s="5"/>
      <c r="BO245" s="1"/>
      <c r="BP245" s="1"/>
      <c r="BQ245" s="1"/>
      <c r="BR245" s="1"/>
      <c r="BS245" s="1"/>
      <c r="BT245" s="1"/>
      <c r="BU245" s="5"/>
      <c r="BV245" s="5"/>
      <c r="BW245" s="1"/>
      <c r="BX245" s="1"/>
      <c r="BY245" s="1"/>
      <c r="BZ245" s="1"/>
      <c r="CA245" s="1"/>
      <c r="CB245" s="1"/>
      <c r="CC245" s="1"/>
      <c r="CD245" s="1"/>
      <c r="CE245" s="5"/>
      <c r="CF245" s="6"/>
    </row>
    <row r="246" spans="1:84" s="2" customFormat="1" x14ac:dyDescent="0.3">
      <c r="A246" s="5"/>
      <c r="B246" s="5"/>
      <c r="C246" s="5"/>
      <c r="D246" s="5"/>
      <c r="E246" s="5"/>
      <c r="F246" s="5"/>
      <c r="G246" s="5"/>
      <c r="H246" s="5"/>
      <c r="I246" s="6"/>
      <c r="J246" s="5"/>
      <c r="K246" s="5"/>
      <c r="L246" s="7"/>
      <c r="M246" s="5"/>
      <c r="N246" s="5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5"/>
      <c r="Z246" s="5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5"/>
      <c r="AT246" s="5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5"/>
      <c r="BN246" s="5"/>
      <c r="BO246" s="1"/>
      <c r="BP246" s="1"/>
      <c r="BQ246" s="1"/>
      <c r="BR246" s="1"/>
      <c r="BS246" s="1"/>
      <c r="BT246" s="1"/>
      <c r="BU246" s="5"/>
      <c r="BV246" s="5"/>
      <c r="BW246" s="1"/>
      <c r="BX246" s="1"/>
      <c r="BY246" s="1"/>
      <c r="BZ246" s="1"/>
      <c r="CA246" s="1"/>
      <c r="CB246" s="1"/>
      <c r="CC246" s="1"/>
      <c r="CD246" s="1"/>
      <c r="CE246" s="5"/>
      <c r="CF246" s="6"/>
    </row>
    <row r="247" spans="1:84" s="2" customFormat="1" x14ac:dyDescent="0.3">
      <c r="A247" s="5"/>
      <c r="B247" s="5"/>
      <c r="C247" s="5"/>
      <c r="D247" s="5"/>
      <c r="E247" s="5"/>
      <c r="F247" s="5"/>
      <c r="G247" s="5"/>
      <c r="H247" s="5"/>
      <c r="I247" s="6"/>
      <c r="J247" s="5"/>
      <c r="K247" s="5"/>
      <c r="L247" s="7"/>
      <c r="M247" s="5"/>
      <c r="N247" s="5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5"/>
      <c r="Z247" s="5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5"/>
      <c r="AT247" s="5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5"/>
      <c r="BN247" s="5"/>
      <c r="BO247" s="1"/>
      <c r="BP247" s="1"/>
      <c r="BQ247" s="1"/>
      <c r="BR247" s="1"/>
      <c r="BS247" s="1"/>
      <c r="BT247" s="1"/>
      <c r="BU247" s="5"/>
      <c r="BV247" s="5"/>
      <c r="BW247" s="1"/>
      <c r="BX247" s="1"/>
      <c r="BY247" s="1"/>
      <c r="BZ247" s="1"/>
      <c r="CA247" s="1"/>
      <c r="CB247" s="1"/>
      <c r="CC247" s="1"/>
      <c r="CD247" s="1"/>
      <c r="CE247" s="5"/>
      <c r="CF247" s="6"/>
    </row>
    <row r="248" spans="1:84" s="2" customFormat="1" x14ac:dyDescent="0.3">
      <c r="A248" s="5"/>
      <c r="B248" s="5"/>
      <c r="C248" s="5"/>
      <c r="D248" s="5"/>
      <c r="E248" s="5"/>
      <c r="F248" s="5"/>
      <c r="G248" s="5"/>
      <c r="H248" s="5"/>
      <c r="I248" s="6"/>
      <c r="J248" s="5"/>
      <c r="K248" s="5"/>
      <c r="L248" s="7"/>
      <c r="M248" s="5"/>
      <c r="N248" s="5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5"/>
      <c r="Z248" s="5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5"/>
      <c r="AT248" s="5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5"/>
      <c r="BN248" s="5"/>
      <c r="BO248" s="1"/>
      <c r="BP248" s="1"/>
      <c r="BQ248" s="1"/>
      <c r="BR248" s="1"/>
      <c r="BS248" s="1"/>
      <c r="BT248" s="1"/>
      <c r="BU248" s="5"/>
      <c r="BV248" s="5"/>
      <c r="BW248" s="1"/>
      <c r="BX248" s="1"/>
      <c r="BY248" s="1"/>
      <c r="BZ248" s="1"/>
      <c r="CA248" s="1"/>
      <c r="CB248" s="1"/>
      <c r="CC248" s="1"/>
      <c r="CD248" s="1"/>
      <c r="CE248" s="5"/>
      <c r="CF248" s="6"/>
    </row>
    <row r="249" spans="1:84" s="2" customFormat="1" x14ac:dyDescent="0.3">
      <c r="A249" s="5"/>
      <c r="B249" s="5"/>
      <c r="C249" s="5"/>
      <c r="D249" s="5"/>
      <c r="E249" s="5"/>
      <c r="F249" s="5"/>
      <c r="G249" s="5"/>
      <c r="H249" s="5"/>
      <c r="I249" s="6"/>
      <c r="J249" s="5"/>
      <c r="K249" s="5"/>
      <c r="L249" s="7"/>
      <c r="M249" s="5"/>
      <c r="N249" s="5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5"/>
      <c r="Z249" s="5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5"/>
      <c r="AT249" s="5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5"/>
      <c r="BN249" s="5"/>
      <c r="BO249" s="1"/>
      <c r="BP249" s="1"/>
      <c r="BQ249" s="1"/>
      <c r="BR249" s="1"/>
      <c r="BS249" s="1"/>
      <c r="BT249" s="1"/>
      <c r="BU249" s="5"/>
      <c r="BV249" s="5"/>
      <c r="BW249" s="1"/>
      <c r="BX249" s="1"/>
      <c r="BY249" s="1"/>
      <c r="BZ249" s="1"/>
      <c r="CA249" s="1"/>
      <c r="CB249" s="1"/>
      <c r="CC249" s="1"/>
      <c r="CD249" s="1"/>
      <c r="CE249" s="5"/>
      <c r="CF249" s="6"/>
    </row>
    <row r="250" spans="1:84" s="2" customFormat="1" x14ac:dyDescent="0.3">
      <c r="A250" s="5"/>
      <c r="B250" s="5"/>
      <c r="C250" s="5"/>
      <c r="D250" s="5"/>
      <c r="E250" s="5"/>
      <c r="F250" s="5"/>
      <c r="G250" s="5"/>
      <c r="H250" s="5"/>
      <c r="I250" s="6"/>
      <c r="J250" s="5"/>
      <c r="K250" s="5"/>
      <c r="L250" s="7"/>
      <c r="M250" s="5"/>
      <c r="N250" s="5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5"/>
      <c r="Z250" s="5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5"/>
      <c r="AT250" s="5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5"/>
      <c r="BN250" s="5"/>
      <c r="BO250" s="1"/>
      <c r="BP250" s="1"/>
      <c r="BQ250" s="1"/>
      <c r="BR250" s="1"/>
      <c r="BS250" s="1"/>
      <c r="BT250" s="1"/>
      <c r="BU250" s="5"/>
      <c r="BV250" s="5"/>
      <c r="BW250" s="1"/>
      <c r="BX250" s="1"/>
      <c r="BY250" s="1"/>
      <c r="BZ250" s="1"/>
      <c r="CA250" s="1"/>
      <c r="CB250" s="1"/>
      <c r="CC250" s="1"/>
      <c r="CD250" s="1"/>
      <c r="CE250" s="5"/>
      <c r="CF250" s="6"/>
    </row>
    <row r="251" spans="1:84" s="2" customFormat="1" x14ac:dyDescent="0.3">
      <c r="A251" s="5"/>
      <c r="B251" s="5"/>
      <c r="C251" s="5"/>
      <c r="D251" s="5"/>
      <c r="E251" s="5"/>
      <c r="F251" s="5"/>
      <c r="G251" s="5"/>
      <c r="H251" s="5"/>
      <c r="I251" s="6"/>
      <c r="J251" s="5"/>
      <c r="K251" s="5"/>
      <c r="L251" s="7"/>
      <c r="M251" s="5"/>
      <c r="N251" s="5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5"/>
      <c r="Z251" s="5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5"/>
      <c r="AT251" s="5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5"/>
      <c r="BN251" s="5"/>
      <c r="BO251" s="1"/>
      <c r="BP251" s="1"/>
      <c r="BQ251" s="1"/>
      <c r="BR251" s="1"/>
      <c r="BS251" s="1"/>
      <c r="BT251" s="1"/>
      <c r="BU251" s="5"/>
      <c r="BV251" s="5"/>
      <c r="BW251" s="1"/>
      <c r="BX251" s="1"/>
      <c r="BY251" s="1"/>
      <c r="BZ251" s="1"/>
      <c r="CA251" s="1"/>
      <c r="CB251" s="1"/>
      <c r="CC251" s="1"/>
      <c r="CD251" s="1"/>
      <c r="CE251" s="5"/>
      <c r="CF251" s="6"/>
    </row>
    <row r="252" spans="1:84" s="2" customFormat="1" x14ac:dyDescent="0.3">
      <c r="A252" s="5"/>
      <c r="B252" s="5"/>
      <c r="C252" s="5"/>
      <c r="D252" s="5"/>
      <c r="E252" s="5"/>
      <c r="F252" s="5"/>
      <c r="G252" s="5"/>
      <c r="H252" s="5"/>
      <c r="I252" s="6"/>
      <c r="J252" s="5"/>
      <c r="K252" s="5"/>
      <c r="L252" s="7"/>
      <c r="M252" s="5"/>
      <c r="N252" s="5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5"/>
      <c r="Z252" s="5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5"/>
      <c r="AT252" s="5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5"/>
      <c r="BN252" s="5"/>
      <c r="BO252" s="1"/>
      <c r="BP252" s="1"/>
      <c r="BQ252" s="1"/>
      <c r="BR252" s="1"/>
      <c r="BS252" s="1"/>
      <c r="BT252" s="1"/>
      <c r="BU252" s="5"/>
      <c r="BV252" s="5"/>
      <c r="BW252" s="1"/>
      <c r="BX252" s="1"/>
      <c r="BY252" s="1"/>
      <c r="BZ252" s="1"/>
      <c r="CA252" s="1"/>
      <c r="CB252" s="1"/>
      <c r="CC252" s="1"/>
      <c r="CD252" s="1"/>
      <c r="CE252" s="5"/>
      <c r="CF252" s="6"/>
    </row>
    <row r="253" spans="1:84" s="2" customFormat="1" x14ac:dyDescent="0.3">
      <c r="A253" s="5"/>
      <c r="B253" s="5"/>
      <c r="C253" s="5"/>
      <c r="D253" s="5"/>
      <c r="E253" s="5"/>
      <c r="F253" s="5"/>
      <c r="G253" s="5"/>
      <c r="H253" s="5"/>
      <c r="I253" s="6"/>
      <c r="J253" s="5"/>
      <c r="K253" s="5"/>
      <c r="L253" s="7"/>
      <c r="M253" s="5"/>
      <c r="N253" s="5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5"/>
      <c r="Z253" s="5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5"/>
      <c r="AT253" s="5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5"/>
      <c r="BN253" s="5"/>
      <c r="BO253" s="1"/>
      <c r="BP253" s="1"/>
      <c r="BQ253" s="1"/>
      <c r="BR253" s="1"/>
      <c r="BS253" s="1"/>
      <c r="BT253" s="1"/>
      <c r="BU253" s="5"/>
      <c r="BV253" s="5"/>
      <c r="BW253" s="1"/>
      <c r="BX253" s="1"/>
      <c r="BY253" s="1"/>
      <c r="BZ253" s="1"/>
      <c r="CA253" s="1"/>
      <c r="CB253" s="1"/>
      <c r="CC253" s="1"/>
      <c r="CD253" s="1"/>
      <c r="CE253" s="5"/>
      <c r="CF253" s="6"/>
    </row>
    <row r="254" spans="1:84" s="2" customFormat="1" x14ac:dyDescent="0.3">
      <c r="A254" s="5"/>
      <c r="B254" s="5"/>
      <c r="C254" s="5"/>
      <c r="D254" s="5"/>
      <c r="E254" s="5"/>
      <c r="F254" s="5"/>
      <c r="G254" s="5"/>
      <c r="H254" s="5"/>
      <c r="I254" s="6"/>
      <c r="J254" s="5"/>
      <c r="K254" s="5"/>
      <c r="L254" s="7"/>
      <c r="M254" s="5"/>
      <c r="N254" s="5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5"/>
      <c r="Z254" s="5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5"/>
      <c r="AT254" s="5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5"/>
      <c r="BN254" s="5"/>
      <c r="BO254" s="1"/>
      <c r="BP254" s="1"/>
      <c r="BQ254" s="1"/>
      <c r="BR254" s="1"/>
      <c r="BS254" s="1"/>
      <c r="BT254" s="1"/>
      <c r="BU254" s="5"/>
      <c r="BV254" s="5"/>
      <c r="BW254" s="1"/>
      <c r="BX254" s="1"/>
      <c r="BY254" s="1"/>
      <c r="BZ254" s="1"/>
      <c r="CA254" s="1"/>
      <c r="CB254" s="1"/>
      <c r="CC254" s="1"/>
      <c r="CD254" s="1"/>
      <c r="CE254" s="5"/>
      <c r="CF254" s="6"/>
    </row>
    <row r="255" spans="1:84" s="2" customFormat="1" x14ac:dyDescent="0.3">
      <c r="A255" s="5"/>
      <c r="B255" s="5"/>
      <c r="C255" s="5"/>
      <c r="D255" s="5"/>
      <c r="E255" s="5"/>
      <c r="F255" s="5"/>
      <c r="G255" s="5"/>
      <c r="H255" s="5"/>
      <c r="I255" s="6"/>
      <c r="J255" s="5"/>
      <c r="K255" s="5"/>
      <c r="L255" s="7"/>
      <c r="M255" s="5"/>
      <c r="N255" s="5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5"/>
      <c r="Z255" s="5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5"/>
      <c r="AT255" s="5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5"/>
      <c r="BN255" s="5"/>
      <c r="BO255" s="1"/>
      <c r="BP255" s="1"/>
      <c r="BQ255" s="1"/>
      <c r="BR255" s="1"/>
      <c r="BS255" s="1"/>
      <c r="BT255" s="1"/>
      <c r="BU255" s="5"/>
      <c r="BV255" s="5"/>
      <c r="BW255" s="1"/>
      <c r="BX255" s="1"/>
      <c r="BY255" s="1"/>
      <c r="BZ255" s="1"/>
      <c r="CA255" s="1"/>
      <c r="CB255" s="1"/>
      <c r="CC255" s="1"/>
      <c r="CD255" s="1"/>
      <c r="CE255" s="5"/>
      <c r="CF255" s="6"/>
    </row>
    <row r="256" spans="1:84" s="2" customFormat="1" x14ac:dyDescent="0.3">
      <c r="A256" s="5"/>
      <c r="B256" s="5"/>
      <c r="C256" s="5"/>
      <c r="D256" s="5"/>
      <c r="E256" s="5"/>
      <c r="F256" s="5"/>
      <c r="G256" s="5"/>
      <c r="H256" s="5"/>
      <c r="I256" s="6"/>
      <c r="J256" s="5"/>
      <c r="K256" s="5"/>
      <c r="L256" s="7"/>
      <c r="M256" s="5"/>
      <c r="N256" s="5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5"/>
      <c r="Z256" s="5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5"/>
      <c r="AT256" s="5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5"/>
      <c r="BN256" s="5"/>
      <c r="BO256" s="1"/>
      <c r="BP256" s="1"/>
      <c r="BQ256" s="1"/>
      <c r="BR256" s="1"/>
      <c r="BS256" s="1"/>
      <c r="BT256" s="1"/>
      <c r="BU256" s="5"/>
      <c r="BV256" s="5"/>
      <c r="BW256" s="1"/>
      <c r="BX256" s="1"/>
      <c r="BY256" s="1"/>
      <c r="BZ256" s="1"/>
      <c r="CA256" s="1"/>
      <c r="CB256" s="1"/>
      <c r="CC256" s="1"/>
      <c r="CD256" s="1"/>
      <c r="CE256" s="5"/>
      <c r="CF256" s="6"/>
    </row>
    <row r="257" spans="1:84" s="2" customFormat="1" x14ac:dyDescent="0.3">
      <c r="A257" s="5"/>
      <c r="B257" s="5"/>
      <c r="C257" s="5"/>
      <c r="D257" s="5"/>
      <c r="E257" s="5"/>
      <c r="F257" s="5"/>
      <c r="G257" s="5"/>
      <c r="H257" s="5"/>
      <c r="I257" s="6"/>
      <c r="J257" s="5"/>
      <c r="K257" s="5"/>
      <c r="L257" s="7"/>
      <c r="M257" s="5"/>
      <c r="N257" s="5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5"/>
      <c r="Z257" s="5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5"/>
      <c r="AT257" s="5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5"/>
      <c r="BN257" s="5"/>
      <c r="BO257" s="1"/>
      <c r="BP257" s="1"/>
      <c r="BQ257" s="1"/>
      <c r="BR257" s="1"/>
      <c r="BS257" s="1"/>
      <c r="BT257" s="1"/>
      <c r="BU257" s="5"/>
      <c r="BV257" s="5"/>
      <c r="BW257" s="1"/>
      <c r="BX257" s="1"/>
      <c r="BY257" s="1"/>
      <c r="BZ257" s="1"/>
      <c r="CA257" s="1"/>
      <c r="CB257" s="1"/>
      <c r="CC257" s="1"/>
      <c r="CD257" s="1"/>
      <c r="CE257" s="5"/>
      <c r="CF257" s="6"/>
    </row>
    <row r="258" spans="1:84" s="2" customFormat="1" x14ac:dyDescent="0.3">
      <c r="A258" s="5"/>
      <c r="B258" s="5"/>
      <c r="C258" s="5"/>
      <c r="D258" s="5"/>
      <c r="E258" s="5"/>
      <c r="F258" s="5"/>
      <c r="G258" s="5"/>
      <c r="H258" s="5"/>
      <c r="I258" s="6"/>
      <c r="J258" s="5"/>
      <c r="K258" s="5"/>
      <c r="L258" s="7"/>
      <c r="M258" s="5"/>
      <c r="N258" s="5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5"/>
      <c r="Z258" s="5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5"/>
      <c r="AT258" s="5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5"/>
      <c r="BN258" s="5"/>
      <c r="BO258" s="1"/>
      <c r="BP258" s="1"/>
      <c r="BQ258" s="1"/>
      <c r="BR258" s="1"/>
      <c r="BS258" s="1"/>
      <c r="BT258" s="1"/>
      <c r="BU258" s="5"/>
      <c r="BV258" s="5"/>
      <c r="BW258" s="1"/>
      <c r="BX258" s="1"/>
      <c r="BY258" s="1"/>
      <c r="BZ258" s="1"/>
      <c r="CA258" s="1"/>
      <c r="CB258" s="1"/>
      <c r="CC258" s="1"/>
      <c r="CD258" s="1"/>
      <c r="CE258" s="5"/>
      <c r="CF258" s="6"/>
    </row>
    <row r="259" spans="1:84" s="2" customFormat="1" x14ac:dyDescent="0.3">
      <c r="A259" s="5"/>
      <c r="B259" s="5"/>
      <c r="C259" s="5"/>
      <c r="D259" s="5"/>
      <c r="E259" s="5"/>
      <c r="F259" s="5"/>
      <c r="G259" s="5"/>
      <c r="H259" s="5"/>
      <c r="I259" s="6"/>
      <c r="J259" s="5"/>
      <c r="K259" s="5"/>
      <c r="L259" s="7"/>
      <c r="M259" s="5"/>
      <c r="N259" s="5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5"/>
      <c r="Z259" s="5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5"/>
      <c r="AT259" s="5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5"/>
      <c r="BN259" s="5"/>
      <c r="BO259" s="1"/>
      <c r="BP259" s="1"/>
      <c r="BQ259" s="1"/>
      <c r="BR259" s="1"/>
      <c r="BS259" s="1"/>
      <c r="BT259" s="1"/>
      <c r="BU259" s="5"/>
      <c r="BV259" s="5"/>
      <c r="BW259" s="1"/>
      <c r="BX259" s="1"/>
      <c r="BY259" s="1"/>
      <c r="BZ259" s="1"/>
      <c r="CA259" s="1"/>
      <c r="CB259" s="1"/>
      <c r="CC259" s="1"/>
      <c r="CD259" s="1"/>
      <c r="CE259" s="5"/>
      <c r="CF259" s="6"/>
    </row>
    <row r="260" spans="1:84" s="2" customFormat="1" x14ac:dyDescent="0.3">
      <c r="A260" s="5"/>
      <c r="B260" s="5"/>
      <c r="C260" s="5"/>
      <c r="D260" s="5"/>
      <c r="E260" s="5"/>
      <c r="F260" s="5"/>
      <c r="G260" s="5"/>
      <c r="H260" s="5"/>
      <c r="I260" s="6"/>
      <c r="J260" s="5"/>
      <c r="K260" s="5"/>
      <c r="L260" s="7"/>
      <c r="M260" s="5"/>
      <c r="N260" s="5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5"/>
      <c r="Z260" s="5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5"/>
      <c r="AT260" s="5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5"/>
      <c r="BN260" s="5"/>
      <c r="BO260" s="1"/>
      <c r="BP260" s="1"/>
      <c r="BQ260" s="1"/>
      <c r="BR260" s="1"/>
      <c r="BS260" s="1"/>
      <c r="BT260" s="1"/>
      <c r="BU260" s="5"/>
      <c r="BV260" s="5"/>
      <c r="BW260" s="1"/>
      <c r="BX260" s="1"/>
      <c r="BY260" s="1"/>
      <c r="BZ260" s="1"/>
      <c r="CA260" s="1"/>
      <c r="CB260" s="1"/>
      <c r="CC260" s="1"/>
      <c r="CD260" s="1"/>
      <c r="CE260" s="5"/>
      <c r="CF260" s="6"/>
    </row>
    <row r="261" spans="1:84" s="2" customFormat="1" x14ac:dyDescent="0.3">
      <c r="A261" s="5"/>
      <c r="B261" s="5"/>
      <c r="C261" s="5"/>
      <c r="D261" s="5"/>
      <c r="E261" s="5"/>
      <c r="F261" s="5"/>
      <c r="G261" s="5"/>
      <c r="H261" s="5"/>
      <c r="I261" s="6"/>
      <c r="J261" s="5"/>
      <c r="K261" s="5"/>
      <c r="L261" s="7"/>
      <c r="M261" s="5"/>
      <c r="N261" s="5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5"/>
      <c r="Z261" s="5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5"/>
      <c r="AT261" s="5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5"/>
      <c r="BN261" s="5"/>
      <c r="BO261" s="1"/>
      <c r="BP261" s="1"/>
      <c r="BQ261" s="1"/>
      <c r="BR261" s="1"/>
      <c r="BS261" s="1"/>
      <c r="BT261" s="1"/>
      <c r="BU261" s="5"/>
      <c r="BV261" s="5"/>
      <c r="BW261" s="1"/>
      <c r="BX261" s="1"/>
      <c r="BY261" s="1"/>
      <c r="BZ261" s="1"/>
      <c r="CA261" s="1"/>
      <c r="CB261" s="1"/>
      <c r="CC261" s="1"/>
      <c r="CD261" s="1"/>
      <c r="CE261" s="5"/>
      <c r="CF261" s="6"/>
    </row>
    <row r="262" spans="1:84" s="2" customFormat="1" x14ac:dyDescent="0.3">
      <c r="A262" s="5"/>
      <c r="B262" s="5"/>
      <c r="C262" s="5"/>
      <c r="D262" s="5"/>
      <c r="E262" s="5"/>
      <c r="F262" s="5"/>
      <c r="G262" s="5"/>
      <c r="H262" s="5"/>
      <c r="I262" s="6"/>
      <c r="J262" s="5"/>
      <c r="K262" s="5"/>
      <c r="L262" s="7"/>
      <c r="M262" s="5"/>
      <c r="N262" s="5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5"/>
      <c r="Z262" s="5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5"/>
      <c r="AT262" s="5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5"/>
      <c r="BN262" s="5"/>
      <c r="BO262" s="1"/>
      <c r="BP262" s="1"/>
      <c r="BQ262" s="1"/>
      <c r="BR262" s="1"/>
      <c r="BS262" s="1"/>
      <c r="BT262" s="1"/>
      <c r="BU262" s="5"/>
      <c r="BV262" s="5"/>
      <c r="BW262" s="1"/>
      <c r="BX262" s="1"/>
      <c r="BY262" s="1"/>
      <c r="BZ262" s="1"/>
      <c r="CA262" s="1"/>
      <c r="CB262" s="1"/>
      <c r="CC262" s="1"/>
      <c r="CD262" s="1"/>
      <c r="CE262" s="5"/>
      <c r="CF262" s="6"/>
    </row>
    <row r="263" spans="1:84" s="2" customFormat="1" x14ac:dyDescent="0.3">
      <c r="A263" s="5"/>
      <c r="B263" s="5"/>
      <c r="C263" s="5"/>
      <c r="D263" s="5"/>
      <c r="E263" s="5"/>
      <c r="F263" s="5"/>
      <c r="G263" s="5"/>
      <c r="H263" s="5"/>
      <c r="I263" s="6"/>
      <c r="J263" s="5"/>
      <c r="K263" s="5"/>
      <c r="L263" s="7"/>
      <c r="M263" s="5"/>
      <c r="N263" s="5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5"/>
      <c r="Z263" s="5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5"/>
      <c r="AT263" s="5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5"/>
      <c r="BN263" s="5"/>
      <c r="BO263" s="1"/>
      <c r="BP263" s="1"/>
      <c r="BQ263" s="1"/>
      <c r="BR263" s="1"/>
      <c r="BS263" s="1"/>
      <c r="BT263" s="1"/>
      <c r="BU263" s="5"/>
      <c r="BV263" s="5"/>
      <c r="BW263" s="1"/>
      <c r="BX263" s="1"/>
      <c r="BY263" s="1"/>
      <c r="BZ263" s="1"/>
      <c r="CA263" s="1"/>
      <c r="CB263" s="1"/>
      <c r="CC263" s="1"/>
      <c r="CD263" s="1"/>
      <c r="CE263" s="5"/>
      <c r="CF263" s="6"/>
    </row>
    <row r="264" spans="1:84" s="2" customFormat="1" x14ac:dyDescent="0.3">
      <c r="A264" s="5"/>
      <c r="B264" s="5"/>
      <c r="C264" s="5"/>
      <c r="D264" s="5"/>
      <c r="E264" s="5"/>
      <c r="F264" s="5"/>
      <c r="G264" s="5"/>
      <c r="H264" s="5"/>
      <c r="I264" s="6"/>
      <c r="J264" s="5"/>
      <c r="K264" s="5"/>
      <c r="L264" s="7"/>
      <c r="M264" s="5"/>
      <c r="N264" s="5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5"/>
      <c r="Z264" s="5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5"/>
      <c r="AT264" s="5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5"/>
      <c r="BN264" s="5"/>
      <c r="BO264" s="1"/>
      <c r="BP264" s="1"/>
      <c r="BQ264" s="1"/>
      <c r="BR264" s="1"/>
      <c r="BS264" s="1"/>
      <c r="BT264" s="1"/>
      <c r="BU264" s="5"/>
      <c r="BV264" s="5"/>
      <c r="BW264" s="1"/>
      <c r="BX264" s="1"/>
      <c r="BY264" s="1"/>
      <c r="BZ264" s="1"/>
      <c r="CA264" s="1"/>
      <c r="CB264" s="1"/>
      <c r="CC264" s="1"/>
      <c r="CD264" s="1"/>
      <c r="CE264" s="5"/>
      <c r="CF264" s="6"/>
    </row>
    <row r="265" spans="1:84" s="2" customFormat="1" x14ac:dyDescent="0.3">
      <c r="A265" s="5"/>
      <c r="B265" s="5"/>
      <c r="C265" s="5"/>
      <c r="D265" s="5"/>
      <c r="E265" s="5"/>
      <c r="F265" s="5"/>
      <c r="G265" s="5"/>
      <c r="H265" s="5"/>
      <c r="I265" s="6"/>
      <c r="J265" s="5"/>
      <c r="K265" s="5"/>
      <c r="L265" s="7"/>
      <c r="M265" s="5"/>
      <c r="N265" s="5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5"/>
      <c r="Z265" s="5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5"/>
      <c r="AT265" s="5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5"/>
      <c r="BN265" s="5"/>
      <c r="BO265" s="1"/>
      <c r="BP265" s="1"/>
      <c r="BQ265" s="1"/>
      <c r="BR265" s="1"/>
      <c r="BS265" s="1"/>
      <c r="BT265" s="1"/>
      <c r="BU265" s="5"/>
      <c r="BV265" s="5"/>
      <c r="BW265" s="1"/>
      <c r="BX265" s="1"/>
      <c r="BY265" s="1"/>
      <c r="BZ265" s="1"/>
      <c r="CA265" s="1"/>
      <c r="CB265" s="1"/>
      <c r="CC265" s="1"/>
      <c r="CD265" s="1"/>
      <c r="CE265" s="5"/>
      <c r="CF265" s="6"/>
    </row>
    <row r="266" spans="1:84" s="2" customFormat="1" x14ac:dyDescent="0.3">
      <c r="A266" s="5"/>
      <c r="B266" s="5"/>
      <c r="C266" s="5"/>
      <c r="D266" s="5"/>
      <c r="E266" s="5"/>
      <c r="F266" s="5"/>
      <c r="G266" s="5"/>
      <c r="H266" s="5"/>
      <c r="I266" s="6"/>
      <c r="J266" s="5"/>
      <c r="K266" s="5"/>
      <c r="L266" s="7"/>
      <c r="M266" s="5"/>
      <c r="N266" s="5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5"/>
      <c r="Z266" s="5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5"/>
      <c r="AT266" s="5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5"/>
      <c r="BN266" s="5"/>
      <c r="BO266" s="1"/>
      <c r="BP266" s="1"/>
      <c r="BQ266" s="1"/>
      <c r="BR266" s="1"/>
      <c r="BS266" s="1"/>
      <c r="BT266" s="1"/>
      <c r="BU266" s="5"/>
      <c r="BV266" s="5"/>
      <c r="BW266" s="1"/>
      <c r="BX266" s="1"/>
      <c r="BY266" s="1"/>
      <c r="BZ266" s="1"/>
      <c r="CA266" s="1"/>
      <c r="CB266" s="1"/>
      <c r="CC266" s="1"/>
      <c r="CD266" s="1"/>
      <c r="CE266" s="5"/>
      <c r="CF266" s="6"/>
    </row>
    <row r="267" spans="1:84" s="2" customFormat="1" x14ac:dyDescent="0.3">
      <c r="A267" s="5"/>
      <c r="B267" s="5"/>
      <c r="C267" s="5"/>
      <c r="D267" s="5"/>
      <c r="E267" s="5"/>
      <c r="F267" s="5"/>
      <c r="G267" s="5"/>
      <c r="H267" s="5"/>
      <c r="I267" s="6"/>
      <c r="J267" s="5"/>
      <c r="K267" s="5"/>
      <c r="L267" s="7"/>
      <c r="M267" s="5"/>
      <c r="N267" s="5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5"/>
      <c r="Z267" s="5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5"/>
      <c r="AT267" s="5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5"/>
      <c r="BN267" s="5"/>
      <c r="BO267" s="1"/>
      <c r="BP267" s="1"/>
      <c r="BQ267" s="1"/>
      <c r="BR267" s="1"/>
      <c r="BS267" s="1"/>
      <c r="BT267" s="1"/>
      <c r="BU267" s="5"/>
      <c r="BV267" s="5"/>
      <c r="BW267" s="1"/>
      <c r="BX267" s="1"/>
      <c r="BY267" s="1"/>
      <c r="BZ267" s="1"/>
      <c r="CA267" s="1"/>
      <c r="CB267" s="1"/>
      <c r="CC267" s="1"/>
      <c r="CD267" s="1"/>
      <c r="CE267" s="5"/>
      <c r="CF267" s="6"/>
    </row>
    <row r="268" spans="1:84" s="2" customFormat="1" x14ac:dyDescent="0.3">
      <c r="A268" s="5"/>
      <c r="B268" s="5"/>
      <c r="C268" s="5"/>
      <c r="D268" s="5"/>
      <c r="E268" s="5"/>
      <c r="F268" s="5"/>
      <c r="G268" s="5"/>
      <c r="H268" s="5"/>
      <c r="I268" s="6"/>
      <c r="J268" s="5"/>
      <c r="K268" s="5"/>
      <c r="L268" s="7"/>
      <c r="M268" s="5"/>
      <c r="N268" s="5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5"/>
      <c r="Z268" s="5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5"/>
      <c r="AT268" s="5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5"/>
      <c r="BN268" s="5"/>
      <c r="BO268" s="1"/>
      <c r="BP268" s="1"/>
      <c r="BQ268" s="1"/>
      <c r="BR268" s="1"/>
      <c r="BS268" s="1"/>
      <c r="BT268" s="1"/>
      <c r="BU268" s="5"/>
      <c r="BV268" s="5"/>
      <c r="BW268" s="1"/>
      <c r="BX268" s="1"/>
      <c r="BY268" s="1"/>
      <c r="BZ268" s="1"/>
      <c r="CA268" s="1"/>
      <c r="CB268" s="1"/>
      <c r="CC268" s="1"/>
      <c r="CD268" s="1"/>
      <c r="CE268" s="5"/>
      <c r="CF268" s="6"/>
    </row>
    <row r="269" spans="1:84" s="2" customFormat="1" x14ac:dyDescent="0.3">
      <c r="A269" s="5"/>
      <c r="B269" s="5"/>
      <c r="C269" s="5"/>
      <c r="D269" s="5"/>
      <c r="E269" s="5"/>
      <c r="F269" s="5"/>
      <c r="G269" s="5"/>
      <c r="H269" s="5"/>
      <c r="I269" s="6"/>
      <c r="J269" s="5"/>
      <c r="K269" s="5"/>
      <c r="L269" s="7"/>
      <c r="M269" s="5"/>
      <c r="N269" s="5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5"/>
      <c r="Z269" s="5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5"/>
      <c r="AT269" s="5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5"/>
      <c r="BN269" s="5"/>
      <c r="BO269" s="1"/>
      <c r="BP269" s="1"/>
      <c r="BQ269" s="1"/>
      <c r="BR269" s="1"/>
      <c r="BS269" s="1"/>
      <c r="BT269" s="1"/>
      <c r="BU269" s="5"/>
      <c r="BV269" s="5"/>
      <c r="BW269" s="1"/>
      <c r="BX269" s="1"/>
      <c r="BY269" s="1"/>
      <c r="BZ269" s="1"/>
      <c r="CA269" s="1"/>
      <c r="CB269" s="1"/>
      <c r="CC269" s="1"/>
      <c r="CD269" s="1"/>
      <c r="CE269" s="5"/>
      <c r="CF269" s="6"/>
    </row>
    <row r="270" spans="1:84" s="2" customFormat="1" x14ac:dyDescent="0.3">
      <c r="A270" s="5"/>
      <c r="B270" s="5"/>
      <c r="C270" s="5"/>
      <c r="D270" s="5"/>
      <c r="E270" s="5"/>
      <c r="F270" s="5"/>
      <c r="G270" s="5"/>
      <c r="H270" s="5"/>
      <c r="I270" s="6"/>
      <c r="J270" s="5"/>
      <c r="K270" s="5"/>
      <c r="L270" s="7"/>
      <c r="M270" s="5"/>
      <c r="N270" s="5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5"/>
      <c r="Z270" s="5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5"/>
      <c r="AT270" s="5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5"/>
      <c r="BN270" s="5"/>
      <c r="BO270" s="1"/>
      <c r="BP270" s="1"/>
      <c r="BQ270" s="1"/>
      <c r="BR270" s="1"/>
      <c r="BS270" s="1"/>
      <c r="BT270" s="1"/>
      <c r="BU270" s="5"/>
      <c r="BV270" s="5"/>
      <c r="BW270" s="1"/>
      <c r="BX270" s="1"/>
      <c r="BY270" s="1"/>
      <c r="BZ270" s="1"/>
      <c r="CA270" s="1"/>
      <c r="CB270" s="1"/>
      <c r="CC270" s="1"/>
      <c r="CD270" s="1"/>
      <c r="CE270" s="5"/>
      <c r="CF270" s="6"/>
    </row>
    <row r="271" spans="1:84" s="2" customFormat="1" x14ac:dyDescent="0.3">
      <c r="A271" s="5"/>
      <c r="B271" s="5"/>
      <c r="C271" s="5"/>
      <c r="D271" s="5"/>
      <c r="E271" s="5"/>
      <c r="F271" s="5"/>
      <c r="G271" s="5"/>
      <c r="H271" s="5"/>
      <c r="I271" s="6"/>
      <c r="J271" s="5"/>
      <c r="K271" s="5"/>
      <c r="L271" s="7"/>
      <c r="M271" s="5"/>
      <c r="N271" s="5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5"/>
      <c r="Z271" s="5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5"/>
      <c r="AT271" s="5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5"/>
      <c r="BN271" s="5"/>
      <c r="BO271" s="1"/>
      <c r="BP271" s="1"/>
      <c r="BQ271" s="1"/>
      <c r="BR271" s="1"/>
      <c r="BS271" s="1"/>
      <c r="BT271" s="1"/>
      <c r="BU271" s="5"/>
      <c r="BV271" s="5"/>
      <c r="BW271" s="1"/>
      <c r="BX271" s="1"/>
      <c r="BY271" s="1"/>
      <c r="BZ271" s="1"/>
      <c r="CA271" s="1"/>
      <c r="CB271" s="1"/>
      <c r="CC271" s="1"/>
      <c r="CD271" s="1"/>
      <c r="CE271" s="5"/>
      <c r="CF271" s="6"/>
    </row>
    <row r="272" spans="1:84" s="2" customFormat="1" x14ac:dyDescent="0.3">
      <c r="A272" s="5"/>
      <c r="B272" s="5"/>
      <c r="C272" s="5"/>
      <c r="D272" s="5"/>
      <c r="E272" s="5"/>
      <c r="F272" s="5"/>
      <c r="G272" s="5"/>
      <c r="H272" s="5"/>
      <c r="I272" s="6"/>
      <c r="J272" s="5"/>
      <c r="K272" s="5"/>
      <c r="L272" s="7"/>
      <c r="M272" s="5"/>
      <c r="N272" s="5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5"/>
      <c r="Z272" s="5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5"/>
      <c r="AT272" s="5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5"/>
      <c r="BN272" s="5"/>
      <c r="BO272" s="1"/>
      <c r="BP272" s="1"/>
      <c r="BQ272" s="1"/>
      <c r="BR272" s="1"/>
      <c r="BS272" s="1"/>
      <c r="BT272" s="1"/>
      <c r="BU272" s="5"/>
      <c r="BV272" s="5"/>
      <c r="BW272" s="1"/>
      <c r="BX272" s="1"/>
      <c r="BY272" s="1"/>
      <c r="BZ272" s="1"/>
      <c r="CA272" s="1"/>
      <c r="CB272" s="1"/>
      <c r="CC272" s="1"/>
      <c r="CD272" s="1"/>
      <c r="CE272" s="5"/>
      <c r="CF272" s="6"/>
    </row>
    <row r="273" spans="1:84" s="2" customFormat="1" x14ac:dyDescent="0.3">
      <c r="A273" s="5"/>
      <c r="B273" s="5"/>
      <c r="C273" s="5"/>
      <c r="D273" s="5"/>
      <c r="E273" s="5"/>
      <c r="F273" s="5"/>
      <c r="G273" s="5"/>
      <c r="H273" s="5"/>
      <c r="I273" s="6"/>
      <c r="J273" s="5"/>
      <c r="K273" s="5"/>
      <c r="L273" s="7"/>
      <c r="M273" s="5"/>
      <c r="N273" s="5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5"/>
      <c r="Z273" s="5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5"/>
      <c r="AT273" s="5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5"/>
      <c r="BN273" s="5"/>
      <c r="BO273" s="1"/>
      <c r="BP273" s="1"/>
      <c r="BQ273" s="1"/>
      <c r="BR273" s="1"/>
      <c r="BS273" s="1"/>
      <c r="BT273" s="1"/>
      <c r="BU273" s="5"/>
      <c r="BV273" s="5"/>
      <c r="BW273" s="1"/>
      <c r="BX273" s="1"/>
      <c r="BY273" s="1"/>
      <c r="BZ273" s="1"/>
      <c r="CA273" s="1"/>
      <c r="CB273" s="1"/>
      <c r="CC273" s="1"/>
      <c r="CD273" s="1"/>
      <c r="CE273" s="5"/>
      <c r="CF273" s="6"/>
    </row>
    <row r="274" spans="1:84" s="2" customFormat="1" x14ac:dyDescent="0.3">
      <c r="A274" s="5"/>
      <c r="B274" s="5"/>
      <c r="C274" s="5"/>
      <c r="D274" s="5"/>
      <c r="E274" s="5"/>
      <c r="F274" s="5"/>
      <c r="G274" s="5"/>
      <c r="H274" s="5"/>
      <c r="I274" s="6"/>
      <c r="J274" s="5"/>
      <c r="K274" s="5"/>
      <c r="L274" s="7"/>
      <c r="M274" s="5"/>
      <c r="N274" s="5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5"/>
      <c r="Z274" s="5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5"/>
      <c r="AT274" s="5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5"/>
      <c r="BN274" s="5"/>
      <c r="BO274" s="1"/>
      <c r="BP274" s="1"/>
      <c r="BQ274" s="1"/>
      <c r="BR274" s="1"/>
      <c r="BS274" s="1"/>
      <c r="BT274" s="1"/>
      <c r="BU274" s="5"/>
      <c r="BV274" s="5"/>
      <c r="BW274" s="1"/>
      <c r="BX274" s="1"/>
      <c r="BY274" s="1"/>
      <c r="BZ274" s="1"/>
      <c r="CA274" s="1"/>
      <c r="CB274" s="1"/>
      <c r="CC274" s="1"/>
      <c r="CD274" s="1"/>
      <c r="CE274" s="5"/>
      <c r="CF274" s="6"/>
    </row>
    <row r="275" spans="1:84" s="2" customFormat="1" x14ac:dyDescent="0.3">
      <c r="A275" s="5"/>
      <c r="B275" s="5"/>
      <c r="C275" s="5"/>
      <c r="D275" s="5"/>
      <c r="E275" s="5"/>
      <c r="F275" s="5"/>
      <c r="G275" s="5"/>
      <c r="H275" s="5"/>
      <c r="I275" s="6"/>
      <c r="J275" s="5"/>
      <c r="K275" s="5"/>
      <c r="L275" s="7"/>
      <c r="M275" s="5"/>
      <c r="N275" s="5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5"/>
      <c r="Z275" s="5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5"/>
      <c r="AT275" s="5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5"/>
      <c r="BN275" s="5"/>
      <c r="BO275" s="1"/>
      <c r="BP275" s="1"/>
      <c r="BQ275" s="1"/>
      <c r="BR275" s="1"/>
      <c r="BS275" s="1"/>
      <c r="BT275" s="1"/>
      <c r="BU275" s="5"/>
      <c r="BV275" s="5"/>
      <c r="BW275" s="1"/>
      <c r="BX275" s="1"/>
      <c r="BY275" s="1"/>
      <c r="BZ275" s="1"/>
      <c r="CA275" s="1"/>
      <c r="CB275" s="1"/>
      <c r="CC275" s="1"/>
      <c r="CD275" s="1"/>
      <c r="CE275" s="5"/>
      <c r="CF275" s="6"/>
    </row>
    <row r="276" spans="1:84" s="2" customFormat="1" x14ac:dyDescent="0.3">
      <c r="A276" s="5"/>
      <c r="B276" s="5"/>
      <c r="C276" s="5"/>
      <c r="D276" s="5"/>
      <c r="E276" s="5"/>
      <c r="F276" s="5"/>
      <c r="G276" s="5"/>
      <c r="H276" s="5"/>
      <c r="I276" s="6"/>
      <c r="J276" s="5"/>
      <c r="K276" s="5"/>
      <c r="L276" s="7"/>
      <c r="M276" s="5"/>
      <c r="N276" s="5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5"/>
      <c r="Z276" s="5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5"/>
      <c r="AT276" s="5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5"/>
      <c r="BN276" s="5"/>
      <c r="BO276" s="1"/>
      <c r="BP276" s="1"/>
      <c r="BQ276" s="1"/>
      <c r="BR276" s="1"/>
      <c r="BS276" s="1"/>
      <c r="BT276" s="1"/>
      <c r="BU276" s="5"/>
      <c r="BV276" s="5"/>
      <c r="BW276" s="1"/>
      <c r="BX276" s="1"/>
      <c r="BY276" s="1"/>
      <c r="BZ276" s="1"/>
      <c r="CA276" s="1"/>
      <c r="CB276" s="1"/>
      <c r="CC276" s="1"/>
      <c r="CD276" s="1"/>
      <c r="CE276" s="5"/>
      <c r="CF276" s="6"/>
    </row>
    <row r="277" spans="1:84" s="2" customFormat="1" x14ac:dyDescent="0.3">
      <c r="A277" s="5"/>
      <c r="B277" s="5"/>
      <c r="C277" s="5"/>
      <c r="D277" s="5"/>
      <c r="E277" s="5"/>
      <c r="F277" s="5"/>
      <c r="G277" s="5"/>
      <c r="H277" s="5"/>
      <c r="I277" s="6"/>
      <c r="J277" s="5"/>
      <c r="K277" s="5"/>
      <c r="L277" s="7"/>
      <c r="M277" s="5"/>
      <c r="N277" s="5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5"/>
      <c r="Z277" s="5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5"/>
      <c r="AT277" s="5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5"/>
      <c r="BN277" s="5"/>
      <c r="BO277" s="1"/>
      <c r="BP277" s="1"/>
      <c r="BQ277" s="1"/>
      <c r="BR277" s="1"/>
      <c r="BS277" s="1"/>
      <c r="BT277" s="1"/>
      <c r="BU277" s="5"/>
      <c r="BV277" s="5"/>
      <c r="BW277" s="1"/>
      <c r="BX277" s="1"/>
      <c r="BY277" s="1"/>
      <c r="BZ277" s="1"/>
      <c r="CA277" s="1"/>
      <c r="CB277" s="1"/>
      <c r="CC277" s="1"/>
      <c r="CD277" s="1"/>
      <c r="CE277" s="5"/>
      <c r="CF277" s="6"/>
    </row>
    <row r="278" spans="1:84" s="2" customFormat="1" x14ac:dyDescent="0.3">
      <c r="A278" s="5"/>
      <c r="B278" s="5"/>
      <c r="C278" s="5"/>
      <c r="D278" s="5"/>
      <c r="E278" s="5"/>
      <c r="F278" s="5"/>
      <c r="G278" s="5"/>
      <c r="H278" s="5"/>
      <c r="I278" s="6"/>
      <c r="J278" s="5"/>
      <c r="K278" s="5"/>
      <c r="L278" s="7"/>
      <c r="M278" s="5"/>
      <c r="N278" s="5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5"/>
      <c r="Z278" s="5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5"/>
      <c r="AT278" s="5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5"/>
      <c r="BN278" s="5"/>
      <c r="BO278" s="1"/>
      <c r="BP278" s="1"/>
      <c r="BQ278" s="1"/>
      <c r="BR278" s="1"/>
      <c r="BS278" s="1"/>
      <c r="BT278" s="1"/>
      <c r="BU278" s="5"/>
      <c r="BV278" s="5"/>
      <c r="BW278" s="1"/>
      <c r="BX278" s="1"/>
      <c r="BY278" s="1"/>
      <c r="BZ278" s="1"/>
      <c r="CA278" s="1"/>
      <c r="CB278" s="1"/>
      <c r="CC278" s="1"/>
      <c r="CD278" s="1"/>
      <c r="CE278" s="5"/>
      <c r="CF278" s="6"/>
    </row>
    <row r="279" spans="1:84" s="2" customFormat="1" x14ac:dyDescent="0.3">
      <c r="A279" s="5"/>
      <c r="B279" s="5"/>
      <c r="C279" s="5"/>
      <c r="D279" s="5"/>
      <c r="E279" s="5"/>
      <c r="F279" s="5"/>
      <c r="G279" s="5"/>
      <c r="H279" s="5"/>
      <c r="I279" s="6"/>
      <c r="J279" s="5"/>
      <c r="K279" s="5"/>
      <c r="L279" s="7"/>
      <c r="M279" s="5"/>
      <c r="N279" s="5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5"/>
      <c r="Z279" s="5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5"/>
      <c r="AT279" s="5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5"/>
      <c r="BN279" s="5"/>
      <c r="BO279" s="1"/>
      <c r="BP279" s="1"/>
      <c r="BQ279" s="1"/>
      <c r="BR279" s="1"/>
      <c r="BS279" s="1"/>
      <c r="BT279" s="1"/>
      <c r="BU279" s="5"/>
      <c r="BV279" s="5"/>
      <c r="BW279" s="1"/>
      <c r="BX279" s="1"/>
      <c r="BY279" s="1"/>
      <c r="BZ279" s="1"/>
      <c r="CA279" s="1"/>
      <c r="CB279" s="1"/>
      <c r="CC279" s="1"/>
      <c r="CD279" s="1"/>
      <c r="CE279" s="5"/>
      <c r="CF279" s="6"/>
    </row>
    <row r="280" spans="1:84" s="2" customFormat="1" x14ac:dyDescent="0.3">
      <c r="A280" s="5"/>
      <c r="B280" s="5"/>
      <c r="C280" s="5"/>
      <c r="D280" s="5"/>
      <c r="E280" s="5"/>
      <c r="F280" s="5"/>
      <c r="G280" s="5"/>
      <c r="H280" s="5"/>
      <c r="I280" s="6"/>
      <c r="J280" s="5"/>
      <c r="K280" s="5"/>
      <c r="L280" s="7"/>
      <c r="M280" s="5"/>
      <c r="N280" s="5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5"/>
      <c r="Z280" s="5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5"/>
      <c r="AT280" s="5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5"/>
      <c r="BN280" s="5"/>
      <c r="BO280" s="1"/>
      <c r="BP280" s="1"/>
      <c r="BQ280" s="1"/>
      <c r="BR280" s="1"/>
      <c r="BS280" s="1"/>
      <c r="BT280" s="1"/>
      <c r="BU280" s="5"/>
      <c r="BV280" s="5"/>
      <c r="BW280" s="1"/>
      <c r="BX280" s="1"/>
      <c r="BY280" s="1"/>
      <c r="BZ280" s="1"/>
      <c r="CA280" s="1"/>
      <c r="CB280" s="1"/>
      <c r="CC280" s="1"/>
      <c r="CD280" s="1"/>
      <c r="CE280" s="5"/>
      <c r="CF280" s="6"/>
    </row>
    <row r="281" spans="1:84" s="2" customFormat="1" x14ac:dyDescent="0.3">
      <c r="A281" s="5"/>
      <c r="B281" s="5"/>
      <c r="C281" s="5"/>
      <c r="D281" s="5"/>
      <c r="E281" s="5"/>
      <c r="F281" s="5"/>
      <c r="G281" s="5"/>
      <c r="H281" s="5"/>
      <c r="I281" s="6"/>
      <c r="J281" s="5"/>
      <c r="K281" s="5"/>
      <c r="L281" s="7"/>
      <c r="M281" s="5"/>
      <c r="N281" s="5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5"/>
      <c r="Z281" s="5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5"/>
      <c r="AT281" s="5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5"/>
      <c r="BN281" s="5"/>
      <c r="BO281" s="1"/>
      <c r="BP281" s="1"/>
      <c r="BQ281" s="1"/>
      <c r="BR281" s="1"/>
      <c r="BS281" s="1"/>
      <c r="BT281" s="1"/>
      <c r="BU281" s="5"/>
      <c r="BV281" s="5"/>
      <c r="BW281" s="1"/>
      <c r="BX281" s="1"/>
      <c r="BY281" s="1"/>
      <c r="BZ281" s="1"/>
      <c r="CA281" s="1"/>
      <c r="CB281" s="1"/>
      <c r="CC281" s="1"/>
      <c r="CD281" s="1"/>
      <c r="CE281" s="5"/>
      <c r="CF281" s="6"/>
    </row>
    <row r="282" spans="1:84" s="2" customFormat="1" x14ac:dyDescent="0.3">
      <c r="A282" s="5"/>
      <c r="B282" s="5"/>
      <c r="C282" s="5"/>
      <c r="D282" s="5"/>
      <c r="E282" s="5"/>
      <c r="F282" s="5"/>
      <c r="G282" s="5"/>
      <c r="H282" s="5"/>
      <c r="I282" s="6"/>
      <c r="J282" s="5"/>
      <c r="K282" s="5"/>
      <c r="L282" s="7"/>
      <c r="M282" s="5"/>
      <c r="N282" s="5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5"/>
      <c r="Z282" s="5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5"/>
      <c r="AT282" s="5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5"/>
      <c r="BN282" s="5"/>
      <c r="BO282" s="1"/>
      <c r="BP282" s="1"/>
      <c r="BQ282" s="1"/>
      <c r="BR282" s="1"/>
      <c r="BS282" s="1"/>
      <c r="BT282" s="1"/>
      <c r="BU282" s="5"/>
      <c r="BV282" s="5"/>
      <c r="BW282" s="1"/>
      <c r="BX282" s="1"/>
      <c r="BY282" s="1"/>
      <c r="BZ282" s="1"/>
      <c r="CA282" s="1"/>
      <c r="CB282" s="1"/>
      <c r="CC282" s="1"/>
      <c r="CD282" s="1"/>
      <c r="CE282" s="5"/>
      <c r="CF282" s="6"/>
    </row>
    <row r="283" spans="1:84" s="2" customFormat="1" x14ac:dyDescent="0.3">
      <c r="A283" s="5"/>
      <c r="B283" s="5"/>
      <c r="C283" s="5"/>
      <c r="D283" s="5"/>
      <c r="E283" s="5"/>
      <c r="F283" s="5"/>
      <c r="G283" s="5"/>
      <c r="H283" s="5"/>
      <c r="I283" s="6"/>
      <c r="J283" s="5"/>
      <c r="K283" s="5"/>
      <c r="L283" s="7"/>
      <c r="M283" s="5"/>
      <c r="N283" s="5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5"/>
      <c r="Z283" s="5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5"/>
      <c r="AT283" s="5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5"/>
      <c r="BN283" s="5"/>
      <c r="BO283" s="1"/>
      <c r="BP283" s="1"/>
      <c r="BQ283" s="1"/>
      <c r="BR283" s="1"/>
      <c r="BS283" s="1"/>
      <c r="BT283" s="1"/>
      <c r="BU283" s="5"/>
      <c r="BV283" s="5"/>
      <c r="BW283" s="1"/>
      <c r="BX283" s="1"/>
      <c r="BY283" s="1"/>
      <c r="BZ283" s="1"/>
      <c r="CA283" s="1"/>
      <c r="CB283" s="1"/>
      <c r="CC283" s="1"/>
      <c r="CD283" s="1"/>
      <c r="CE283" s="5"/>
      <c r="CF283" s="6"/>
    </row>
    <row r="284" spans="1:84" s="2" customFormat="1" x14ac:dyDescent="0.3">
      <c r="A284" s="5"/>
      <c r="B284" s="5"/>
      <c r="C284" s="5"/>
      <c r="D284" s="5"/>
      <c r="E284" s="5"/>
      <c r="F284" s="5"/>
      <c r="G284" s="5"/>
      <c r="H284" s="5"/>
      <c r="I284" s="6"/>
      <c r="J284" s="5"/>
      <c r="K284" s="5"/>
      <c r="L284" s="7"/>
      <c r="M284" s="5"/>
      <c r="N284" s="5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5"/>
      <c r="Z284" s="5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5"/>
      <c r="AT284" s="5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5"/>
      <c r="BN284" s="5"/>
      <c r="BO284" s="1"/>
      <c r="BP284" s="1"/>
      <c r="BQ284" s="1"/>
      <c r="BR284" s="1"/>
      <c r="BS284" s="1"/>
      <c r="BT284" s="1"/>
      <c r="BU284" s="5"/>
      <c r="BV284" s="5"/>
      <c r="BW284" s="1"/>
      <c r="BX284" s="1"/>
      <c r="BY284" s="1"/>
      <c r="BZ284" s="1"/>
      <c r="CA284" s="1"/>
      <c r="CB284" s="1"/>
      <c r="CC284" s="1"/>
      <c r="CD284" s="1"/>
      <c r="CE284" s="5"/>
      <c r="CF284" s="6"/>
    </row>
    <row r="285" spans="1:84" s="2" customFormat="1" x14ac:dyDescent="0.3">
      <c r="A285" s="5"/>
      <c r="B285" s="5"/>
      <c r="C285" s="5"/>
      <c r="D285" s="5"/>
      <c r="E285" s="5"/>
      <c r="F285" s="5"/>
      <c r="G285" s="5"/>
      <c r="H285" s="5"/>
      <c r="I285" s="6"/>
      <c r="J285" s="5"/>
      <c r="K285" s="5"/>
      <c r="L285" s="7"/>
      <c r="M285" s="5"/>
      <c r="N285" s="5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5"/>
      <c r="Z285" s="5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5"/>
      <c r="AT285" s="5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5"/>
      <c r="BN285" s="5"/>
      <c r="BO285" s="1"/>
      <c r="BP285" s="1"/>
      <c r="BQ285" s="1"/>
      <c r="BR285" s="1"/>
      <c r="BS285" s="1"/>
      <c r="BT285" s="1"/>
      <c r="BU285" s="5"/>
      <c r="BV285" s="5"/>
      <c r="BW285" s="1"/>
      <c r="BX285" s="1"/>
      <c r="BY285" s="1"/>
      <c r="BZ285" s="1"/>
      <c r="CA285" s="1"/>
      <c r="CB285" s="1"/>
      <c r="CC285" s="1"/>
      <c r="CD285" s="1"/>
      <c r="CE285" s="5"/>
      <c r="CF285" s="6"/>
    </row>
    <row r="286" spans="1:84" s="2" customFormat="1" x14ac:dyDescent="0.3">
      <c r="A286" s="5"/>
      <c r="B286" s="5"/>
      <c r="C286" s="5"/>
      <c r="D286" s="5"/>
      <c r="E286" s="5"/>
      <c r="F286" s="5"/>
      <c r="G286" s="5"/>
      <c r="H286" s="5"/>
      <c r="I286" s="6"/>
      <c r="J286" s="5"/>
      <c r="K286" s="5"/>
      <c r="L286" s="7"/>
      <c r="M286" s="5"/>
      <c r="N286" s="5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5"/>
      <c r="Z286" s="5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5"/>
      <c r="AT286" s="5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5"/>
      <c r="BN286" s="5"/>
      <c r="BO286" s="1"/>
      <c r="BP286" s="1"/>
      <c r="BQ286" s="1"/>
      <c r="BR286" s="1"/>
      <c r="BS286" s="1"/>
      <c r="BT286" s="1"/>
      <c r="BU286" s="5"/>
      <c r="BV286" s="5"/>
      <c r="BW286" s="1"/>
      <c r="BX286" s="1"/>
      <c r="BY286" s="1"/>
      <c r="BZ286" s="1"/>
      <c r="CA286" s="1"/>
      <c r="CB286" s="1"/>
      <c r="CC286" s="1"/>
      <c r="CD286" s="1"/>
      <c r="CE286" s="5"/>
      <c r="CF286" s="6"/>
    </row>
    <row r="287" spans="1:84" s="2" customFormat="1" x14ac:dyDescent="0.3">
      <c r="A287" s="5"/>
      <c r="B287" s="5"/>
      <c r="C287" s="5"/>
      <c r="D287" s="5"/>
      <c r="E287" s="5"/>
      <c r="F287" s="5"/>
      <c r="G287" s="5"/>
      <c r="H287" s="5"/>
      <c r="I287" s="6"/>
      <c r="J287" s="5"/>
      <c r="K287" s="5"/>
      <c r="L287" s="7"/>
      <c r="M287" s="5"/>
      <c r="N287" s="5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5"/>
      <c r="Z287" s="5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5"/>
      <c r="AT287" s="5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5"/>
      <c r="BN287" s="5"/>
      <c r="BO287" s="1"/>
      <c r="BP287" s="1"/>
      <c r="BQ287" s="1"/>
      <c r="BR287" s="1"/>
      <c r="BS287" s="1"/>
      <c r="BT287" s="1"/>
      <c r="BU287" s="5"/>
      <c r="BV287" s="5"/>
      <c r="BW287" s="1"/>
      <c r="BX287" s="1"/>
      <c r="BY287" s="1"/>
      <c r="BZ287" s="1"/>
      <c r="CA287" s="1"/>
      <c r="CB287" s="1"/>
      <c r="CC287" s="1"/>
      <c r="CD287" s="1"/>
      <c r="CE287" s="5"/>
      <c r="CF287" s="6"/>
    </row>
    <row r="288" spans="1:84" s="2" customFormat="1" x14ac:dyDescent="0.3">
      <c r="A288" s="5"/>
      <c r="B288" s="5"/>
      <c r="C288" s="5"/>
      <c r="D288" s="5"/>
      <c r="E288" s="5"/>
      <c r="F288" s="5"/>
      <c r="G288" s="5"/>
      <c r="H288" s="5"/>
      <c r="I288" s="6"/>
      <c r="J288" s="5"/>
      <c r="K288" s="5"/>
      <c r="L288" s="7"/>
      <c r="M288" s="5"/>
      <c r="N288" s="5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5"/>
      <c r="Z288" s="5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5"/>
      <c r="AT288" s="5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5"/>
      <c r="BN288" s="5"/>
      <c r="BO288" s="1"/>
      <c r="BP288" s="1"/>
      <c r="BQ288" s="1"/>
      <c r="BR288" s="1"/>
      <c r="BS288" s="1"/>
      <c r="BT288" s="1"/>
      <c r="BU288" s="5"/>
      <c r="BV288" s="5"/>
      <c r="BW288" s="1"/>
      <c r="BX288" s="1"/>
      <c r="BY288" s="1"/>
      <c r="BZ288" s="1"/>
      <c r="CA288" s="1"/>
      <c r="CB288" s="1"/>
      <c r="CC288" s="1"/>
      <c r="CD288" s="1"/>
      <c r="CE288" s="5"/>
      <c r="CF288" s="6"/>
    </row>
    <row r="289" spans="1:84" s="2" customFormat="1" x14ac:dyDescent="0.3">
      <c r="A289" s="5"/>
      <c r="B289" s="5"/>
      <c r="C289" s="5"/>
      <c r="D289" s="5"/>
      <c r="E289" s="5"/>
      <c r="F289" s="5"/>
      <c r="G289" s="5"/>
      <c r="H289" s="5"/>
      <c r="I289" s="6"/>
      <c r="J289" s="5"/>
      <c r="K289" s="5"/>
      <c r="L289" s="7"/>
      <c r="M289" s="5"/>
      <c r="N289" s="5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5"/>
      <c r="Z289" s="5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5"/>
      <c r="AT289" s="5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5"/>
      <c r="BN289" s="5"/>
      <c r="BO289" s="1"/>
      <c r="BP289" s="1"/>
      <c r="BQ289" s="1"/>
      <c r="BR289" s="1"/>
      <c r="BS289" s="1"/>
      <c r="BT289" s="1"/>
      <c r="BU289" s="5"/>
      <c r="BV289" s="5"/>
      <c r="BW289" s="1"/>
      <c r="BX289" s="1"/>
      <c r="BY289" s="1"/>
      <c r="BZ289" s="1"/>
      <c r="CA289" s="1"/>
      <c r="CB289" s="1"/>
      <c r="CC289" s="1"/>
      <c r="CD289" s="1"/>
      <c r="CE289" s="5"/>
      <c r="CF289" s="6"/>
    </row>
    <row r="290" spans="1:84" s="2" customFormat="1" x14ac:dyDescent="0.3">
      <c r="A290" s="5"/>
      <c r="B290" s="5"/>
      <c r="C290" s="5"/>
      <c r="D290" s="5"/>
      <c r="E290" s="5"/>
      <c r="F290" s="5"/>
      <c r="G290" s="5"/>
      <c r="H290" s="5"/>
      <c r="I290" s="6"/>
      <c r="J290" s="5"/>
      <c r="K290" s="5"/>
      <c r="L290" s="7"/>
      <c r="M290" s="5"/>
      <c r="N290" s="5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5"/>
      <c r="Z290" s="5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5"/>
      <c r="AT290" s="5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5"/>
      <c r="BN290" s="5"/>
      <c r="BO290" s="1"/>
      <c r="BP290" s="1"/>
      <c r="BQ290" s="1"/>
      <c r="BR290" s="1"/>
      <c r="BS290" s="1"/>
      <c r="BT290" s="1"/>
      <c r="BU290" s="5"/>
      <c r="BV290" s="5"/>
      <c r="BW290" s="1"/>
      <c r="BX290" s="1"/>
      <c r="BY290" s="1"/>
      <c r="BZ290" s="1"/>
      <c r="CA290" s="1"/>
      <c r="CB290" s="1"/>
      <c r="CC290" s="1"/>
      <c r="CD290" s="1"/>
      <c r="CE290" s="5"/>
      <c r="CF290" s="6"/>
    </row>
    <row r="291" spans="1:84" s="2" customFormat="1" x14ac:dyDescent="0.3">
      <c r="A291" s="5"/>
      <c r="B291" s="5"/>
      <c r="C291" s="5"/>
      <c r="D291" s="5"/>
      <c r="E291" s="5"/>
      <c r="F291" s="5"/>
      <c r="G291" s="5"/>
      <c r="H291" s="5"/>
      <c r="I291" s="6"/>
      <c r="J291" s="5"/>
      <c r="K291" s="5"/>
      <c r="L291" s="7"/>
      <c r="M291" s="5"/>
      <c r="N291" s="5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5"/>
      <c r="Z291" s="5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5"/>
      <c r="AT291" s="5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5"/>
      <c r="BN291" s="5"/>
      <c r="BO291" s="1"/>
      <c r="BP291" s="1"/>
      <c r="BQ291" s="1"/>
      <c r="BR291" s="1"/>
      <c r="BS291" s="1"/>
      <c r="BT291" s="1"/>
      <c r="BU291" s="5"/>
      <c r="BV291" s="5"/>
      <c r="BW291" s="1"/>
      <c r="BX291" s="1"/>
      <c r="BY291" s="1"/>
      <c r="BZ291" s="1"/>
      <c r="CA291" s="1"/>
      <c r="CB291" s="1"/>
      <c r="CC291" s="1"/>
      <c r="CD291" s="1"/>
      <c r="CE291" s="5"/>
      <c r="CF291" s="6"/>
    </row>
    <row r="292" spans="1:84" s="2" customFormat="1" x14ac:dyDescent="0.3">
      <c r="A292" s="5"/>
      <c r="B292" s="5"/>
      <c r="C292" s="5"/>
      <c r="D292" s="5"/>
      <c r="E292" s="5"/>
      <c r="F292" s="5"/>
      <c r="G292" s="5"/>
      <c r="H292" s="5"/>
      <c r="I292" s="6"/>
      <c r="J292" s="5"/>
      <c r="K292" s="5"/>
      <c r="L292" s="7"/>
      <c r="M292" s="5"/>
      <c r="N292" s="5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5"/>
      <c r="Z292" s="5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5"/>
      <c r="AT292" s="5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5"/>
      <c r="BN292" s="5"/>
      <c r="BO292" s="1"/>
      <c r="BP292" s="1"/>
      <c r="BQ292" s="1"/>
      <c r="BR292" s="1"/>
      <c r="BS292" s="1"/>
      <c r="BT292" s="1"/>
      <c r="BU292" s="5"/>
      <c r="BV292" s="5"/>
      <c r="BW292" s="1"/>
      <c r="BX292" s="1"/>
      <c r="BY292" s="1"/>
      <c r="BZ292" s="1"/>
      <c r="CA292" s="1"/>
      <c r="CB292" s="1"/>
      <c r="CC292" s="1"/>
      <c r="CD292" s="1"/>
      <c r="CE292" s="5"/>
      <c r="CF292" s="6"/>
    </row>
    <row r="293" spans="1:84" s="2" customFormat="1" x14ac:dyDescent="0.3">
      <c r="A293" s="5"/>
      <c r="B293" s="5"/>
      <c r="C293" s="5"/>
      <c r="D293" s="5"/>
      <c r="E293" s="5"/>
      <c r="F293" s="5"/>
      <c r="G293" s="5"/>
      <c r="H293" s="5"/>
      <c r="I293" s="6"/>
      <c r="J293" s="5"/>
      <c r="K293" s="5"/>
      <c r="L293" s="7"/>
      <c r="M293" s="5"/>
      <c r="N293" s="5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5"/>
      <c r="Z293" s="5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5"/>
      <c r="AT293" s="5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5"/>
      <c r="BN293" s="5"/>
      <c r="BO293" s="1"/>
      <c r="BP293" s="1"/>
      <c r="BQ293" s="1"/>
      <c r="BR293" s="1"/>
      <c r="BS293" s="1"/>
      <c r="BT293" s="1"/>
      <c r="BU293" s="5"/>
      <c r="BV293" s="5"/>
      <c r="BW293" s="1"/>
      <c r="BX293" s="1"/>
      <c r="BY293" s="1"/>
      <c r="BZ293" s="1"/>
      <c r="CA293" s="1"/>
      <c r="CB293" s="1"/>
      <c r="CC293" s="1"/>
      <c r="CD293" s="1"/>
      <c r="CE293" s="5"/>
      <c r="CF293" s="6"/>
    </row>
    <row r="294" spans="1:84" s="2" customFormat="1" x14ac:dyDescent="0.3">
      <c r="A294" s="5"/>
      <c r="B294" s="5"/>
      <c r="C294" s="5"/>
      <c r="D294" s="5"/>
      <c r="E294" s="5"/>
      <c r="F294" s="5"/>
      <c r="G294" s="5"/>
      <c r="H294" s="5"/>
      <c r="I294" s="6"/>
      <c r="J294" s="5"/>
      <c r="K294" s="5"/>
      <c r="L294" s="7"/>
      <c r="M294" s="5"/>
      <c r="N294" s="5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5"/>
      <c r="Z294" s="5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5"/>
      <c r="AT294" s="5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5"/>
      <c r="BN294" s="5"/>
      <c r="BO294" s="1"/>
      <c r="BP294" s="1"/>
      <c r="BQ294" s="1"/>
      <c r="BR294" s="1"/>
      <c r="BS294" s="1"/>
      <c r="BT294" s="1"/>
      <c r="BU294" s="5"/>
      <c r="BV294" s="5"/>
      <c r="BW294" s="1"/>
      <c r="BX294" s="1"/>
      <c r="BY294" s="1"/>
      <c r="BZ294" s="1"/>
      <c r="CA294" s="1"/>
      <c r="CB294" s="1"/>
      <c r="CC294" s="1"/>
      <c r="CD294" s="1"/>
      <c r="CE294" s="5"/>
      <c r="CF294" s="6"/>
    </row>
    <row r="295" spans="1:84" s="2" customFormat="1" x14ac:dyDescent="0.3">
      <c r="A295" s="5"/>
      <c r="B295" s="5"/>
      <c r="C295" s="5"/>
      <c r="D295" s="5"/>
      <c r="E295" s="5"/>
      <c r="F295" s="5"/>
      <c r="G295" s="5"/>
      <c r="H295" s="5"/>
      <c r="I295" s="6"/>
      <c r="J295" s="5"/>
      <c r="K295" s="5"/>
      <c r="L295" s="7"/>
      <c r="M295" s="5"/>
      <c r="N295" s="5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5"/>
      <c r="Z295" s="5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5"/>
      <c r="AT295" s="5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5"/>
      <c r="BN295" s="5"/>
      <c r="BO295" s="1"/>
      <c r="BP295" s="1"/>
      <c r="BQ295" s="1"/>
      <c r="BR295" s="1"/>
      <c r="BS295" s="1"/>
      <c r="BT295" s="1"/>
      <c r="BU295" s="5"/>
      <c r="BV295" s="5"/>
      <c r="BW295" s="1"/>
      <c r="BX295" s="1"/>
      <c r="BY295" s="1"/>
      <c r="BZ295" s="1"/>
      <c r="CA295" s="1"/>
      <c r="CB295" s="1"/>
      <c r="CC295" s="1"/>
      <c r="CD295" s="1"/>
      <c r="CE295" s="5"/>
      <c r="CF295" s="6"/>
    </row>
    <row r="296" spans="1:84" s="2" customFormat="1" x14ac:dyDescent="0.3">
      <c r="A296" s="5"/>
      <c r="B296" s="5"/>
      <c r="C296" s="5"/>
      <c r="D296" s="5"/>
      <c r="E296" s="5"/>
      <c r="F296" s="5"/>
      <c r="G296" s="5"/>
      <c r="H296" s="5"/>
      <c r="I296" s="6"/>
      <c r="J296" s="5"/>
      <c r="K296" s="5"/>
      <c r="L296" s="7"/>
      <c r="M296" s="5"/>
      <c r="N296" s="5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5"/>
      <c r="Z296" s="5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5"/>
      <c r="AT296" s="5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5"/>
      <c r="BN296" s="5"/>
      <c r="BO296" s="1"/>
      <c r="BP296" s="1"/>
      <c r="BQ296" s="1"/>
      <c r="BR296" s="1"/>
      <c r="BS296" s="1"/>
      <c r="BT296" s="1"/>
      <c r="BU296" s="5"/>
      <c r="BV296" s="5"/>
      <c r="BW296" s="1"/>
      <c r="BX296" s="1"/>
      <c r="BY296" s="1"/>
      <c r="BZ296" s="1"/>
      <c r="CA296" s="1"/>
      <c r="CB296" s="1"/>
      <c r="CC296" s="1"/>
      <c r="CD296" s="1"/>
      <c r="CE296" s="5"/>
      <c r="CF296" s="6"/>
    </row>
    <row r="297" spans="1:84" s="2" customFormat="1" x14ac:dyDescent="0.3">
      <c r="A297" s="5"/>
      <c r="B297" s="5"/>
      <c r="C297" s="5"/>
      <c r="D297" s="5"/>
      <c r="E297" s="5"/>
      <c r="F297" s="5"/>
      <c r="G297" s="5"/>
      <c r="H297" s="5"/>
      <c r="I297" s="6"/>
      <c r="J297" s="5"/>
      <c r="K297" s="5"/>
      <c r="L297" s="7"/>
      <c r="M297" s="5"/>
      <c r="N297" s="5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5"/>
      <c r="Z297" s="5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5"/>
      <c r="AT297" s="5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5"/>
      <c r="BN297" s="5"/>
      <c r="BO297" s="1"/>
      <c r="BP297" s="1"/>
      <c r="BQ297" s="1"/>
      <c r="BR297" s="1"/>
      <c r="BS297" s="1"/>
      <c r="BT297" s="1"/>
      <c r="BU297" s="5"/>
      <c r="BV297" s="5"/>
      <c r="BW297" s="1"/>
      <c r="BX297" s="1"/>
      <c r="BY297" s="1"/>
      <c r="BZ297" s="1"/>
      <c r="CA297" s="1"/>
      <c r="CB297" s="1"/>
      <c r="CC297" s="1"/>
      <c r="CD297" s="1"/>
      <c r="CE297" s="5"/>
      <c r="CF297" s="6"/>
    </row>
    <row r="298" spans="1:84" s="2" customFormat="1" x14ac:dyDescent="0.3">
      <c r="A298" s="5"/>
      <c r="B298" s="5"/>
      <c r="C298" s="5"/>
      <c r="D298" s="5"/>
      <c r="E298" s="5"/>
      <c r="F298" s="5"/>
      <c r="G298" s="5"/>
      <c r="H298" s="5"/>
      <c r="I298" s="6"/>
      <c r="J298" s="5"/>
      <c r="K298" s="5"/>
      <c r="L298" s="7"/>
      <c r="M298" s="5"/>
      <c r="N298" s="5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5"/>
      <c r="Z298" s="5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5"/>
      <c r="AT298" s="5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5"/>
      <c r="BN298" s="5"/>
      <c r="BO298" s="1"/>
      <c r="BP298" s="1"/>
      <c r="BQ298" s="1"/>
      <c r="BR298" s="1"/>
      <c r="BS298" s="1"/>
      <c r="BT298" s="1"/>
      <c r="BU298" s="5"/>
      <c r="BV298" s="5"/>
      <c r="BW298" s="1"/>
      <c r="BX298" s="1"/>
      <c r="BY298" s="1"/>
      <c r="BZ298" s="1"/>
      <c r="CA298" s="1"/>
      <c r="CB298" s="1"/>
      <c r="CC298" s="1"/>
      <c r="CD298" s="1"/>
      <c r="CE298" s="5"/>
      <c r="CF298" s="6"/>
    </row>
    <row r="299" spans="1:84" s="2" customFormat="1" x14ac:dyDescent="0.3">
      <c r="A299" s="5"/>
      <c r="B299" s="5"/>
      <c r="C299" s="5"/>
      <c r="D299" s="5"/>
      <c r="E299" s="5"/>
      <c r="F299" s="5"/>
      <c r="G299" s="5"/>
      <c r="H299" s="5"/>
      <c r="I299" s="6"/>
      <c r="J299" s="5"/>
      <c r="K299" s="5"/>
      <c r="L299" s="7"/>
      <c r="M299" s="5"/>
      <c r="N299" s="5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5"/>
      <c r="Z299" s="5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5"/>
      <c r="AT299" s="5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5"/>
      <c r="BN299" s="5"/>
      <c r="BO299" s="1"/>
      <c r="BP299" s="1"/>
      <c r="BQ299" s="1"/>
      <c r="BR299" s="1"/>
      <c r="BS299" s="1"/>
      <c r="BT299" s="1"/>
      <c r="BU299" s="5"/>
      <c r="BV299" s="5"/>
      <c r="BW299" s="1"/>
      <c r="BX299" s="1"/>
      <c r="BY299" s="1"/>
      <c r="BZ299" s="1"/>
      <c r="CA299" s="1"/>
      <c r="CB299" s="1"/>
      <c r="CC299" s="1"/>
      <c r="CD299" s="1"/>
      <c r="CE299" s="5"/>
      <c r="CF299" s="6"/>
    </row>
    <row r="300" spans="1:84" s="2" customFormat="1" x14ac:dyDescent="0.3">
      <c r="A300" s="5"/>
      <c r="B300" s="5"/>
      <c r="C300" s="5"/>
      <c r="D300" s="5"/>
      <c r="E300" s="5"/>
      <c r="F300" s="5"/>
      <c r="G300" s="5"/>
      <c r="H300" s="5"/>
      <c r="I300" s="6"/>
      <c r="J300" s="5"/>
      <c r="K300" s="5"/>
      <c r="L300" s="7"/>
      <c r="M300" s="5"/>
      <c r="N300" s="5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5"/>
      <c r="Z300" s="5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5"/>
      <c r="AT300" s="5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5"/>
      <c r="BN300" s="5"/>
      <c r="BO300" s="1"/>
      <c r="BP300" s="1"/>
      <c r="BQ300" s="1"/>
      <c r="BR300" s="1"/>
      <c r="BS300" s="1"/>
      <c r="BT300" s="1"/>
      <c r="BU300" s="5"/>
      <c r="BV300" s="5"/>
      <c r="BW300" s="1"/>
      <c r="BX300" s="1"/>
      <c r="BY300" s="1"/>
      <c r="BZ300" s="1"/>
      <c r="CA300" s="1"/>
      <c r="CB300" s="1"/>
      <c r="CC300" s="1"/>
      <c r="CD300" s="1"/>
      <c r="CE300" s="5"/>
      <c r="CF300" s="6"/>
    </row>
    <row r="301" spans="1:84" s="2" customFormat="1" x14ac:dyDescent="0.3">
      <c r="A301" s="5"/>
      <c r="B301" s="5"/>
      <c r="C301" s="5"/>
      <c r="D301" s="5"/>
      <c r="E301" s="5"/>
      <c r="F301" s="5"/>
      <c r="G301" s="5"/>
      <c r="H301" s="5"/>
      <c r="I301" s="6"/>
      <c r="J301" s="5"/>
      <c r="K301" s="5"/>
      <c r="L301" s="7"/>
      <c r="M301" s="5"/>
      <c r="N301" s="5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5"/>
      <c r="Z301" s="5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5"/>
      <c r="AT301" s="5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5"/>
      <c r="BN301" s="5"/>
      <c r="BO301" s="1"/>
      <c r="BP301" s="1"/>
      <c r="BQ301" s="1"/>
      <c r="BR301" s="1"/>
      <c r="BS301" s="1"/>
      <c r="BT301" s="1"/>
      <c r="BU301" s="5"/>
      <c r="BV301" s="5"/>
      <c r="BW301" s="1"/>
      <c r="BX301" s="1"/>
      <c r="BY301" s="1"/>
      <c r="BZ301" s="1"/>
      <c r="CA301" s="1"/>
      <c r="CB301" s="1"/>
      <c r="CC301" s="1"/>
      <c r="CD301" s="1"/>
      <c r="CE301" s="5"/>
      <c r="CF301" s="6"/>
    </row>
    <row r="302" spans="1:84" s="2" customFormat="1" x14ac:dyDescent="0.3">
      <c r="A302" s="5"/>
      <c r="B302" s="5"/>
      <c r="C302" s="5"/>
      <c r="D302" s="5"/>
      <c r="E302" s="5"/>
      <c r="F302" s="5"/>
      <c r="G302" s="5"/>
      <c r="H302" s="5"/>
      <c r="I302" s="6"/>
      <c r="J302" s="5"/>
      <c r="K302" s="5"/>
      <c r="L302" s="7"/>
      <c r="M302" s="5"/>
      <c r="N302" s="5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5"/>
      <c r="Z302" s="5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5"/>
      <c r="AT302" s="5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5"/>
      <c r="BN302" s="5"/>
      <c r="BO302" s="1"/>
      <c r="BP302" s="1"/>
      <c r="BQ302" s="1"/>
      <c r="BR302" s="1"/>
      <c r="BS302" s="1"/>
      <c r="BT302" s="1"/>
      <c r="BU302" s="5"/>
      <c r="BV302" s="5"/>
      <c r="BW302" s="1"/>
      <c r="BX302" s="1"/>
      <c r="BY302" s="1"/>
      <c r="BZ302" s="1"/>
      <c r="CA302" s="1"/>
      <c r="CB302" s="1"/>
      <c r="CC302" s="1"/>
      <c r="CD302" s="1"/>
      <c r="CE302" s="5"/>
      <c r="CF302" s="6"/>
    </row>
    <row r="303" spans="1:84" s="2" customFormat="1" x14ac:dyDescent="0.3">
      <c r="A303" s="5"/>
      <c r="B303" s="5"/>
      <c r="C303" s="5"/>
      <c r="D303" s="5"/>
      <c r="E303" s="5"/>
      <c r="F303" s="5"/>
      <c r="G303" s="5"/>
      <c r="H303" s="5"/>
      <c r="I303" s="6"/>
      <c r="J303" s="5"/>
      <c r="K303" s="5"/>
      <c r="L303" s="7"/>
      <c r="M303" s="5"/>
      <c r="N303" s="5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5"/>
      <c r="Z303" s="5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5"/>
      <c r="AT303" s="5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5"/>
      <c r="BN303" s="5"/>
      <c r="BO303" s="1"/>
      <c r="BP303" s="1"/>
      <c r="BQ303" s="1"/>
      <c r="BR303" s="1"/>
      <c r="BS303" s="1"/>
      <c r="BT303" s="1"/>
      <c r="BU303" s="5"/>
      <c r="BV303" s="5"/>
      <c r="BW303" s="1"/>
      <c r="BX303" s="1"/>
      <c r="BY303" s="1"/>
      <c r="BZ303" s="1"/>
      <c r="CA303" s="1"/>
      <c r="CB303" s="1"/>
      <c r="CC303" s="1"/>
      <c r="CD303" s="1"/>
      <c r="CE303" s="5"/>
      <c r="CF303" s="6"/>
    </row>
    <row r="304" spans="1:84" s="2" customFormat="1" x14ac:dyDescent="0.3">
      <c r="A304" s="5"/>
      <c r="B304" s="5"/>
      <c r="C304" s="5"/>
      <c r="D304" s="5"/>
      <c r="E304" s="5"/>
      <c r="F304" s="5"/>
      <c r="G304" s="5"/>
      <c r="H304" s="5"/>
      <c r="I304" s="6"/>
      <c r="J304" s="5"/>
      <c r="K304" s="5"/>
      <c r="L304" s="7"/>
      <c r="M304" s="5"/>
      <c r="N304" s="5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5"/>
      <c r="Z304" s="5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5"/>
      <c r="AT304" s="5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5"/>
      <c r="BN304" s="5"/>
      <c r="BO304" s="1"/>
      <c r="BP304" s="1"/>
      <c r="BQ304" s="1"/>
      <c r="BR304" s="1"/>
      <c r="BS304" s="1"/>
      <c r="BT304" s="1"/>
      <c r="BU304" s="5"/>
      <c r="BV304" s="5"/>
      <c r="BW304" s="1"/>
      <c r="BX304" s="1"/>
      <c r="BY304" s="1"/>
      <c r="BZ304" s="1"/>
      <c r="CA304" s="1"/>
      <c r="CB304" s="1"/>
      <c r="CC304" s="1"/>
      <c r="CD304" s="1"/>
      <c r="CE304" s="5"/>
      <c r="CF304" s="6"/>
    </row>
    <row r="305" spans="1:84" s="2" customFormat="1" x14ac:dyDescent="0.3">
      <c r="A305" s="5"/>
      <c r="B305" s="5"/>
      <c r="C305" s="5"/>
      <c r="D305" s="5"/>
      <c r="E305" s="5"/>
      <c r="F305" s="5"/>
      <c r="G305" s="5"/>
      <c r="H305" s="5"/>
      <c r="I305" s="6"/>
      <c r="J305" s="5"/>
      <c r="K305" s="5"/>
      <c r="L305" s="7"/>
      <c r="M305" s="5"/>
      <c r="N305" s="5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5"/>
      <c r="Z305" s="5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5"/>
      <c r="AT305" s="5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5"/>
      <c r="BN305" s="5"/>
      <c r="BO305" s="1"/>
      <c r="BP305" s="1"/>
      <c r="BQ305" s="1"/>
      <c r="BR305" s="1"/>
      <c r="BS305" s="1"/>
      <c r="BT305" s="1"/>
      <c r="BU305" s="5"/>
      <c r="BV305" s="5"/>
      <c r="BW305" s="1"/>
      <c r="BX305" s="1"/>
      <c r="BY305" s="1"/>
      <c r="BZ305" s="1"/>
      <c r="CA305" s="1"/>
      <c r="CB305" s="1"/>
      <c r="CC305" s="1"/>
      <c r="CD305" s="1"/>
      <c r="CE305" s="5"/>
      <c r="CF305" s="6"/>
    </row>
    <row r="306" spans="1:84" s="2" customFormat="1" x14ac:dyDescent="0.3">
      <c r="A306" s="5"/>
      <c r="B306" s="5"/>
      <c r="C306" s="5"/>
      <c r="D306" s="5"/>
      <c r="E306" s="5"/>
      <c r="F306" s="5"/>
      <c r="G306" s="5"/>
      <c r="H306" s="5"/>
      <c r="I306" s="6"/>
      <c r="J306" s="5"/>
      <c r="K306" s="5"/>
      <c r="L306" s="7"/>
      <c r="M306" s="5"/>
      <c r="N306" s="5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5"/>
      <c r="Z306" s="5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5"/>
      <c r="AT306" s="5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5"/>
      <c r="BN306" s="5"/>
      <c r="BO306" s="1"/>
      <c r="BP306" s="1"/>
      <c r="BQ306" s="1"/>
      <c r="BR306" s="1"/>
      <c r="BS306" s="1"/>
      <c r="BT306" s="1"/>
      <c r="BU306" s="5"/>
      <c r="BV306" s="5"/>
      <c r="BW306" s="1"/>
      <c r="BX306" s="1"/>
      <c r="BY306" s="1"/>
      <c r="BZ306" s="1"/>
      <c r="CA306" s="1"/>
      <c r="CB306" s="1"/>
      <c r="CC306" s="1"/>
      <c r="CD306" s="1"/>
      <c r="CE306" s="5"/>
      <c r="CF306" s="6"/>
    </row>
    <row r="307" spans="1:84" s="2" customFormat="1" x14ac:dyDescent="0.3">
      <c r="A307" s="5"/>
      <c r="B307" s="5"/>
      <c r="C307" s="5"/>
      <c r="D307" s="5"/>
      <c r="E307" s="5"/>
      <c r="F307" s="5"/>
      <c r="G307" s="5"/>
      <c r="H307" s="5"/>
      <c r="I307" s="6"/>
      <c r="J307" s="5"/>
      <c r="K307" s="5"/>
      <c r="L307" s="7"/>
      <c r="M307" s="5"/>
      <c r="N307" s="5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5"/>
      <c r="Z307" s="5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5"/>
      <c r="AT307" s="5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5"/>
      <c r="BN307" s="5"/>
      <c r="BO307" s="1"/>
      <c r="BP307" s="1"/>
      <c r="BQ307" s="1"/>
      <c r="BR307" s="1"/>
      <c r="BS307" s="1"/>
      <c r="BT307" s="1"/>
      <c r="BU307" s="5"/>
      <c r="BV307" s="5"/>
      <c r="BW307" s="1"/>
      <c r="BX307" s="1"/>
      <c r="BY307" s="1"/>
      <c r="BZ307" s="1"/>
      <c r="CA307" s="1"/>
      <c r="CB307" s="1"/>
      <c r="CC307" s="1"/>
      <c r="CD307" s="1"/>
      <c r="CE307" s="5"/>
      <c r="CF307" s="6"/>
    </row>
    <row r="308" spans="1:84" s="2" customFormat="1" x14ac:dyDescent="0.3">
      <c r="A308" s="5"/>
      <c r="B308" s="5"/>
      <c r="C308" s="5"/>
      <c r="D308" s="5"/>
      <c r="E308" s="5"/>
      <c r="F308" s="5"/>
      <c r="G308" s="5"/>
      <c r="H308" s="5"/>
      <c r="I308" s="6"/>
      <c r="J308" s="5"/>
      <c r="K308" s="5"/>
      <c r="L308" s="7"/>
      <c r="M308" s="5"/>
      <c r="N308" s="5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5"/>
      <c r="Z308" s="5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5"/>
      <c r="AT308" s="5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5"/>
      <c r="BN308" s="5"/>
      <c r="BO308" s="1"/>
      <c r="BP308" s="1"/>
      <c r="BQ308" s="1"/>
      <c r="BR308" s="1"/>
      <c r="BS308" s="1"/>
      <c r="BT308" s="1"/>
      <c r="BU308" s="5"/>
      <c r="BV308" s="5"/>
      <c r="BW308" s="1"/>
      <c r="BX308" s="1"/>
      <c r="BY308" s="1"/>
      <c r="BZ308" s="1"/>
      <c r="CA308" s="1"/>
      <c r="CB308" s="1"/>
      <c r="CC308" s="1"/>
      <c r="CD308" s="1"/>
      <c r="CE308" s="5"/>
      <c r="CF308" s="6"/>
    </row>
    <row r="309" spans="1:84" s="2" customFormat="1" x14ac:dyDescent="0.3">
      <c r="A309" s="5"/>
      <c r="B309" s="5"/>
      <c r="C309" s="5"/>
      <c r="D309" s="5"/>
      <c r="E309" s="5"/>
      <c r="F309" s="5"/>
      <c r="G309" s="5"/>
      <c r="H309" s="5"/>
      <c r="I309" s="6"/>
      <c r="J309" s="5"/>
      <c r="K309" s="5"/>
      <c r="L309" s="7"/>
      <c r="M309" s="5"/>
      <c r="N309" s="5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5"/>
      <c r="Z309" s="5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5"/>
      <c r="AT309" s="5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5"/>
      <c r="BN309" s="5"/>
      <c r="BO309" s="1"/>
      <c r="BP309" s="1"/>
      <c r="BQ309" s="1"/>
      <c r="BR309" s="1"/>
      <c r="BS309" s="1"/>
      <c r="BT309" s="1"/>
      <c r="BU309" s="5"/>
      <c r="BV309" s="5"/>
      <c r="BW309" s="1"/>
      <c r="BX309" s="1"/>
      <c r="BY309" s="1"/>
      <c r="BZ309" s="1"/>
      <c r="CA309" s="1"/>
      <c r="CB309" s="1"/>
      <c r="CC309" s="1"/>
      <c r="CD309" s="1"/>
      <c r="CE309" s="5"/>
      <c r="CF309" s="6"/>
    </row>
    <row r="310" spans="1:84" s="2" customFormat="1" x14ac:dyDescent="0.3">
      <c r="A310" s="5"/>
      <c r="B310" s="5"/>
      <c r="C310" s="5"/>
      <c r="D310" s="5"/>
      <c r="E310" s="5"/>
      <c r="F310" s="5"/>
      <c r="G310" s="5"/>
      <c r="H310" s="5"/>
      <c r="I310" s="6"/>
      <c r="J310" s="5"/>
      <c r="K310" s="5"/>
      <c r="L310" s="7"/>
      <c r="M310" s="5"/>
      <c r="N310" s="5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5"/>
      <c r="Z310" s="5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5"/>
      <c r="AT310" s="5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5"/>
      <c r="BN310" s="5"/>
      <c r="BO310" s="1"/>
      <c r="BP310" s="1"/>
      <c r="BQ310" s="1"/>
      <c r="BR310" s="1"/>
      <c r="BS310" s="1"/>
      <c r="BT310" s="1"/>
      <c r="BU310" s="5"/>
      <c r="BV310" s="5"/>
      <c r="BW310" s="1"/>
      <c r="BX310" s="1"/>
      <c r="BY310" s="1"/>
      <c r="BZ310" s="1"/>
      <c r="CA310" s="1"/>
      <c r="CB310" s="1"/>
      <c r="CC310" s="1"/>
      <c r="CD310" s="1"/>
      <c r="CE310" s="5"/>
      <c r="CF310" s="6"/>
    </row>
    <row r="311" spans="1:84" s="2" customFormat="1" x14ac:dyDescent="0.3">
      <c r="A311" s="5"/>
      <c r="B311" s="5"/>
      <c r="C311" s="5"/>
      <c r="D311" s="5"/>
      <c r="E311" s="5"/>
      <c r="F311" s="5"/>
      <c r="G311" s="5"/>
      <c r="H311" s="5"/>
      <c r="I311" s="6"/>
      <c r="J311" s="5"/>
      <c r="K311" s="5"/>
      <c r="L311" s="7"/>
      <c r="M311" s="5"/>
      <c r="N311" s="5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5"/>
      <c r="Z311" s="5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5"/>
      <c r="AT311" s="5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5"/>
      <c r="BN311" s="5"/>
      <c r="BO311" s="1"/>
      <c r="BP311" s="1"/>
      <c r="BQ311" s="1"/>
      <c r="BR311" s="1"/>
      <c r="BS311" s="1"/>
      <c r="BT311" s="1"/>
      <c r="BU311" s="5"/>
      <c r="BV311" s="5"/>
      <c r="BW311" s="1"/>
      <c r="BX311" s="1"/>
      <c r="BY311" s="1"/>
      <c r="BZ311" s="1"/>
      <c r="CA311" s="1"/>
      <c r="CB311" s="1"/>
      <c r="CC311" s="1"/>
      <c r="CD311" s="1"/>
      <c r="CE311" s="5"/>
      <c r="CF311" s="6"/>
    </row>
    <row r="312" spans="1:84" s="2" customFormat="1" x14ac:dyDescent="0.3">
      <c r="A312" s="5"/>
      <c r="B312" s="5"/>
      <c r="C312" s="5"/>
      <c r="D312" s="5"/>
      <c r="E312" s="5"/>
      <c r="F312" s="5"/>
      <c r="G312" s="5"/>
      <c r="H312" s="5"/>
      <c r="I312" s="6"/>
      <c r="J312" s="5"/>
      <c r="K312" s="5"/>
      <c r="L312" s="7"/>
      <c r="M312" s="5"/>
      <c r="N312" s="5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5"/>
      <c r="Z312" s="5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5"/>
      <c r="AT312" s="5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5"/>
      <c r="BN312" s="5"/>
      <c r="BO312" s="1"/>
      <c r="BP312" s="1"/>
      <c r="BQ312" s="1"/>
      <c r="BR312" s="1"/>
      <c r="BS312" s="1"/>
      <c r="BT312" s="1"/>
      <c r="BU312" s="5"/>
      <c r="BV312" s="5"/>
      <c r="BW312" s="1"/>
      <c r="BX312" s="1"/>
      <c r="BY312" s="1"/>
      <c r="BZ312" s="1"/>
      <c r="CA312" s="1"/>
      <c r="CB312" s="1"/>
      <c r="CC312" s="1"/>
      <c r="CD312" s="1"/>
      <c r="CE312" s="5"/>
      <c r="CF312" s="6"/>
    </row>
    <row r="313" spans="1:84" s="2" customFormat="1" x14ac:dyDescent="0.3">
      <c r="A313" s="5"/>
      <c r="B313" s="5"/>
      <c r="C313" s="5"/>
      <c r="D313" s="5"/>
      <c r="E313" s="5"/>
      <c r="F313" s="5"/>
      <c r="G313" s="5"/>
      <c r="H313" s="5"/>
      <c r="I313" s="6"/>
      <c r="J313" s="5"/>
      <c r="K313" s="5"/>
      <c r="L313" s="7"/>
      <c r="M313" s="5"/>
      <c r="N313" s="5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5"/>
      <c r="Z313" s="5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5"/>
      <c r="AT313" s="5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5"/>
      <c r="BN313" s="5"/>
      <c r="BO313" s="1"/>
      <c r="BP313" s="1"/>
      <c r="BQ313" s="1"/>
      <c r="BR313" s="1"/>
      <c r="BS313" s="1"/>
      <c r="BT313" s="1"/>
      <c r="BU313" s="5"/>
      <c r="BV313" s="5"/>
      <c r="BW313" s="1"/>
      <c r="BX313" s="1"/>
      <c r="BY313" s="1"/>
      <c r="BZ313" s="1"/>
      <c r="CA313" s="1"/>
      <c r="CB313" s="1"/>
      <c r="CC313" s="1"/>
      <c r="CD313" s="1"/>
      <c r="CE313" s="5"/>
      <c r="CF313" s="6"/>
    </row>
    <row r="314" spans="1:84" s="2" customFormat="1" x14ac:dyDescent="0.3">
      <c r="A314" s="5"/>
      <c r="B314" s="5"/>
      <c r="C314" s="5"/>
      <c r="D314" s="5"/>
      <c r="E314" s="5"/>
      <c r="F314" s="5"/>
      <c r="G314" s="5"/>
      <c r="H314" s="5"/>
      <c r="I314" s="6"/>
      <c r="J314" s="5"/>
      <c r="K314" s="5"/>
      <c r="L314" s="7"/>
      <c r="M314" s="5"/>
      <c r="N314" s="5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5"/>
      <c r="Z314" s="5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5"/>
      <c r="AT314" s="5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5"/>
      <c r="BN314" s="5"/>
      <c r="BO314" s="1"/>
      <c r="BP314" s="1"/>
      <c r="BQ314" s="1"/>
      <c r="BR314" s="1"/>
      <c r="BS314" s="1"/>
      <c r="BT314" s="1"/>
      <c r="BU314" s="5"/>
      <c r="BV314" s="5"/>
      <c r="BW314" s="1"/>
      <c r="BX314" s="1"/>
      <c r="BY314" s="1"/>
      <c r="BZ314" s="1"/>
      <c r="CA314" s="1"/>
      <c r="CB314" s="1"/>
      <c r="CC314" s="1"/>
      <c r="CD314" s="1"/>
      <c r="CE314" s="5"/>
      <c r="CF314" s="6"/>
    </row>
    <row r="315" spans="1:84" s="2" customFormat="1" x14ac:dyDescent="0.3">
      <c r="A315" s="5"/>
      <c r="B315" s="5"/>
      <c r="C315" s="5"/>
      <c r="D315" s="5"/>
      <c r="E315" s="5"/>
      <c r="F315" s="5"/>
      <c r="G315" s="5"/>
      <c r="H315" s="5"/>
      <c r="I315" s="6"/>
      <c r="J315" s="5"/>
      <c r="K315" s="5"/>
      <c r="L315" s="7"/>
      <c r="M315" s="5"/>
      <c r="N315" s="5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5"/>
      <c r="Z315" s="5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5"/>
      <c r="AT315" s="5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5"/>
      <c r="BN315" s="5"/>
      <c r="BO315" s="1"/>
      <c r="BP315" s="1"/>
      <c r="BQ315" s="1"/>
      <c r="BR315" s="1"/>
      <c r="BS315" s="1"/>
      <c r="BT315" s="1"/>
      <c r="BU315" s="5"/>
      <c r="BV315" s="5"/>
      <c r="BW315" s="1"/>
      <c r="BX315" s="1"/>
      <c r="BY315" s="1"/>
      <c r="BZ315" s="1"/>
      <c r="CA315" s="1"/>
      <c r="CB315" s="1"/>
      <c r="CC315" s="1"/>
      <c r="CD315" s="1"/>
      <c r="CE315" s="5"/>
      <c r="CF315" s="6"/>
    </row>
    <row r="316" spans="1:84" s="2" customFormat="1" x14ac:dyDescent="0.3">
      <c r="A316" s="5"/>
      <c r="B316" s="5"/>
      <c r="C316" s="5"/>
      <c r="D316" s="5"/>
      <c r="E316" s="5"/>
      <c r="F316" s="5"/>
      <c r="G316" s="5"/>
      <c r="H316" s="5"/>
      <c r="I316" s="6"/>
      <c r="J316" s="5"/>
      <c r="K316" s="5"/>
      <c r="L316" s="7"/>
      <c r="M316" s="5"/>
      <c r="N316" s="5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5"/>
      <c r="Z316" s="5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5"/>
      <c r="AT316" s="5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5"/>
      <c r="BN316" s="5"/>
      <c r="BO316" s="1"/>
      <c r="BP316" s="1"/>
      <c r="BQ316" s="1"/>
      <c r="BR316" s="1"/>
      <c r="BS316" s="1"/>
      <c r="BT316" s="1"/>
      <c r="BU316" s="5"/>
      <c r="BV316" s="5"/>
      <c r="BW316" s="1"/>
      <c r="BX316" s="1"/>
      <c r="BY316" s="1"/>
      <c r="BZ316" s="1"/>
      <c r="CA316" s="1"/>
      <c r="CB316" s="1"/>
      <c r="CC316" s="1"/>
      <c r="CD316" s="1"/>
      <c r="CE316" s="5"/>
      <c r="CF316" s="6"/>
    </row>
    <row r="317" spans="1:84" s="2" customFormat="1" x14ac:dyDescent="0.3">
      <c r="A317" s="5"/>
      <c r="B317" s="5"/>
      <c r="C317" s="5"/>
      <c r="D317" s="5"/>
      <c r="E317" s="5"/>
      <c r="F317" s="5"/>
      <c r="G317" s="5"/>
      <c r="H317" s="5"/>
      <c r="I317" s="6"/>
      <c r="J317" s="5"/>
      <c r="K317" s="5"/>
      <c r="L317" s="7"/>
      <c r="M317" s="5"/>
      <c r="N317" s="5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5"/>
      <c r="Z317" s="5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5"/>
      <c r="AT317" s="5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5"/>
      <c r="BN317" s="5"/>
      <c r="BO317" s="1"/>
      <c r="BP317" s="1"/>
      <c r="BQ317" s="1"/>
      <c r="BR317" s="1"/>
      <c r="BS317" s="1"/>
      <c r="BT317" s="1"/>
      <c r="BU317" s="5"/>
      <c r="BV317" s="5"/>
      <c r="BW317" s="1"/>
      <c r="BX317" s="1"/>
      <c r="BY317" s="1"/>
      <c r="BZ317" s="1"/>
      <c r="CA317" s="1"/>
      <c r="CB317" s="1"/>
      <c r="CC317" s="1"/>
      <c r="CD317" s="1"/>
      <c r="CE317" s="5"/>
      <c r="CF317" s="6"/>
    </row>
    <row r="318" spans="1:84" s="2" customFormat="1" x14ac:dyDescent="0.3">
      <c r="A318" s="5"/>
      <c r="B318" s="5"/>
      <c r="C318" s="5"/>
      <c r="D318" s="5"/>
      <c r="E318" s="5"/>
      <c r="F318" s="5"/>
      <c r="G318" s="5"/>
      <c r="H318" s="5"/>
      <c r="I318" s="6"/>
      <c r="J318" s="5"/>
      <c r="K318" s="5"/>
      <c r="L318" s="7"/>
      <c r="M318" s="5"/>
      <c r="N318" s="5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5"/>
      <c r="Z318" s="5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5"/>
      <c r="AT318" s="5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5"/>
      <c r="BN318" s="5"/>
      <c r="BO318" s="1"/>
      <c r="BP318" s="1"/>
      <c r="BQ318" s="1"/>
      <c r="BR318" s="1"/>
      <c r="BS318" s="1"/>
      <c r="BT318" s="1"/>
      <c r="BU318" s="5"/>
      <c r="BV318" s="5"/>
      <c r="BW318" s="1"/>
      <c r="BX318" s="1"/>
      <c r="BY318" s="1"/>
      <c r="BZ318" s="1"/>
      <c r="CA318" s="1"/>
      <c r="CB318" s="1"/>
      <c r="CC318" s="1"/>
      <c r="CD318" s="1"/>
      <c r="CE318" s="5"/>
      <c r="CF318" s="6"/>
    </row>
    <row r="319" spans="1:84" s="2" customFormat="1" x14ac:dyDescent="0.3">
      <c r="A319" s="5"/>
      <c r="B319" s="5"/>
      <c r="C319" s="5"/>
      <c r="D319" s="5"/>
      <c r="E319" s="5"/>
      <c r="F319" s="5"/>
      <c r="G319" s="5"/>
      <c r="H319" s="5"/>
      <c r="I319" s="6"/>
      <c r="J319" s="5"/>
      <c r="K319" s="5"/>
      <c r="L319" s="7"/>
      <c r="M319" s="5"/>
      <c r="N319" s="5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5"/>
      <c r="Z319" s="5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5"/>
      <c r="AT319" s="5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5"/>
      <c r="BN319" s="5"/>
      <c r="BO319" s="1"/>
      <c r="BP319" s="1"/>
      <c r="BQ319" s="1"/>
      <c r="BR319" s="1"/>
      <c r="BS319" s="1"/>
      <c r="BT319" s="1"/>
      <c r="BU319" s="5"/>
      <c r="BV319" s="5"/>
      <c r="BW319" s="1"/>
      <c r="BX319" s="1"/>
      <c r="BY319" s="1"/>
      <c r="BZ319" s="1"/>
      <c r="CA319" s="1"/>
      <c r="CB319" s="1"/>
      <c r="CC319" s="1"/>
      <c r="CD319" s="1"/>
      <c r="CE319" s="5"/>
      <c r="CF319" s="6"/>
    </row>
    <row r="320" spans="1:84" s="2" customFormat="1" x14ac:dyDescent="0.3">
      <c r="A320" s="5"/>
      <c r="B320" s="5"/>
      <c r="C320" s="5"/>
      <c r="D320" s="5"/>
      <c r="E320" s="5"/>
      <c r="F320" s="5"/>
      <c r="G320" s="5"/>
      <c r="H320" s="5"/>
      <c r="I320" s="6"/>
      <c r="J320" s="5"/>
      <c r="K320" s="5"/>
      <c r="L320" s="7"/>
      <c r="M320" s="5"/>
      <c r="N320" s="5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5"/>
      <c r="Z320" s="5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5"/>
      <c r="AT320" s="5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5"/>
      <c r="BN320" s="5"/>
      <c r="BO320" s="1"/>
      <c r="BP320" s="1"/>
      <c r="BQ320" s="1"/>
      <c r="BR320" s="1"/>
      <c r="BS320" s="1"/>
      <c r="BT320" s="1"/>
      <c r="BU320" s="5"/>
      <c r="BV320" s="5"/>
      <c r="BW320" s="1"/>
      <c r="BX320" s="1"/>
      <c r="BY320" s="1"/>
      <c r="BZ320" s="1"/>
      <c r="CA320" s="1"/>
      <c r="CB320" s="1"/>
      <c r="CC320" s="1"/>
      <c r="CD320" s="1"/>
      <c r="CE320" s="5"/>
      <c r="CF320" s="6"/>
    </row>
    <row r="321" spans="1:84" s="2" customFormat="1" x14ac:dyDescent="0.3">
      <c r="A321" s="5"/>
      <c r="B321" s="5"/>
      <c r="C321" s="5"/>
      <c r="D321" s="5"/>
      <c r="E321" s="5"/>
      <c r="F321" s="5"/>
      <c r="G321" s="5"/>
      <c r="H321" s="5"/>
      <c r="I321" s="6"/>
      <c r="J321" s="5"/>
      <c r="K321" s="5"/>
      <c r="L321" s="7"/>
      <c r="M321" s="5"/>
      <c r="N321" s="5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5"/>
      <c r="Z321" s="5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5"/>
      <c r="AT321" s="5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5"/>
      <c r="BN321" s="5"/>
      <c r="BO321" s="1"/>
      <c r="BP321" s="1"/>
      <c r="BQ321" s="1"/>
      <c r="BR321" s="1"/>
      <c r="BS321" s="1"/>
      <c r="BT321" s="1"/>
      <c r="BU321" s="5"/>
      <c r="BV321" s="5"/>
      <c r="BW321" s="1"/>
      <c r="BX321" s="1"/>
      <c r="BY321" s="1"/>
      <c r="BZ321" s="1"/>
      <c r="CA321" s="1"/>
      <c r="CB321" s="1"/>
      <c r="CC321" s="1"/>
      <c r="CD321" s="1"/>
      <c r="CE321" s="5"/>
      <c r="CF321" s="6"/>
    </row>
    <row r="322" spans="1:84" s="2" customFormat="1" x14ac:dyDescent="0.3">
      <c r="A322" s="5"/>
      <c r="B322" s="5"/>
      <c r="C322" s="5"/>
      <c r="D322" s="5"/>
      <c r="E322" s="5"/>
      <c r="F322" s="5"/>
      <c r="G322" s="5"/>
      <c r="H322" s="5"/>
      <c r="I322" s="6"/>
      <c r="J322" s="5"/>
      <c r="K322" s="5"/>
      <c r="L322" s="7"/>
      <c r="M322" s="5"/>
      <c r="N322" s="5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5"/>
      <c r="Z322" s="5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5"/>
      <c r="AT322" s="5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5"/>
      <c r="BN322" s="5"/>
      <c r="BO322" s="1"/>
      <c r="BP322" s="1"/>
      <c r="BQ322" s="1"/>
      <c r="BR322" s="1"/>
      <c r="BS322" s="1"/>
      <c r="BT322" s="1"/>
      <c r="BU322" s="5"/>
      <c r="BV322" s="5"/>
      <c r="BW322" s="1"/>
      <c r="BX322" s="1"/>
      <c r="BY322" s="1"/>
      <c r="BZ322" s="1"/>
      <c r="CA322" s="1"/>
      <c r="CB322" s="1"/>
      <c r="CC322" s="1"/>
      <c r="CD322" s="1"/>
      <c r="CE322" s="5"/>
      <c r="CF322" s="6"/>
    </row>
    <row r="323" spans="1:84" s="2" customFormat="1" x14ac:dyDescent="0.3">
      <c r="A323" s="5"/>
      <c r="B323" s="5"/>
      <c r="C323" s="5"/>
      <c r="D323" s="5"/>
      <c r="E323" s="5"/>
      <c r="F323" s="5"/>
      <c r="G323" s="5"/>
      <c r="H323" s="5"/>
      <c r="I323" s="6"/>
      <c r="J323" s="5"/>
      <c r="K323" s="5"/>
      <c r="L323" s="7"/>
      <c r="M323" s="5"/>
      <c r="N323" s="5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5"/>
      <c r="Z323" s="5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5"/>
      <c r="AT323" s="5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5"/>
      <c r="BN323" s="5"/>
      <c r="BO323" s="1"/>
      <c r="BP323" s="1"/>
      <c r="BQ323" s="1"/>
      <c r="BR323" s="1"/>
      <c r="BS323" s="1"/>
      <c r="BT323" s="1"/>
      <c r="BU323" s="5"/>
      <c r="BV323" s="5"/>
      <c r="BW323" s="1"/>
      <c r="BX323" s="1"/>
      <c r="BY323" s="1"/>
      <c r="BZ323" s="1"/>
      <c r="CA323" s="1"/>
      <c r="CB323" s="1"/>
      <c r="CC323" s="1"/>
      <c r="CD323" s="1"/>
      <c r="CE323" s="5"/>
      <c r="CF323" s="6"/>
    </row>
    <row r="324" spans="1:84" s="2" customFormat="1" x14ac:dyDescent="0.3">
      <c r="A324" s="5"/>
      <c r="B324" s="5"/>
      <c r="C324" s="5"/>
      <c r="D324" s="5"/>
      <c r="E324" s="5"/>
      <c r="F324" s="5"/>
      <c r="G324" s="5"/>
      <c r="H324" s="5"/>
      <c r="I324" s="6"/>
      <c r="J324" s="5"/>
      <c r="K324" s="5"/>
      <c r="L324" s="7"/>
      <c r="M324" s="5"/>
      <c r="N324" s="5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5"/>
      <c r="Z324" s="5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5"/>
      <c r="AT324" s="5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5"/>
      <c r="BN324" s="5"/>
      <c r="BO324" s="1"/>
      <c r="BP324" s="1"/>
      <c r="BQ324" s="1"/>
      <c r="BR324" s="1"/>
      <c r="BS324" s="1"/>
      <c r="BT324" s="1"/>
      <c r="BU324" s="5"/>
      <c r="BV324" s="5"/>
      <c r="BW324" s="1"/>
      <c r="BX324" s="1"/>
      <c r="BY324" s="1"/>
      <c r="BZ324" s="1"/>
      <c r="CA324" s="1"/>
      <c r="CB324" s="1"/>
      <c r="CC324" s="1"/>
      <c r="CD324" s="1"/>
      <c r="CE324" s="5"/>
      <c r="CF324" s="6"/>
    </row>
    <row r="325" spans="1:84" s="2" customFormat="1" x14ac:dyDescent="0.3">
      <c r="A325" s="5"/>
      <c r="B325" s="5"/>
      <c r="C325" s="5"/>
      <c r="D325" s="5"/>
      <c r="E325" s="5"/>
      <c r="F325" s="5"/>
      <c r="G325" s="5"/>
      <c r="H325" s="5"/>
      <c r="I325" s="6"/>
      <c r="J325" s="5"/>
      <c r="K325" s="5"/>
      <c r="L325" s="7"/>
      <c r="M325" s="5"/>
      <c r="N325" s="5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5"/>
      <c r="Z325" s="5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5"/>
      <c r="AT325" s="5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5"/>
      <c r="BN325" s="5"/>
      <c r="BO325" s="1"/>
      <c r="BP325" s="1"/>
      <c r="BQ325" s="1"/>
      <c r="BR325" s="1"/>
      <c r="BS325" s="1"/>
      <c r="BT325" s="1"/>
      <c r="BU325" s="5"/>
      <c r="BV325" s="5"/>
      <c r="BW325" s="1"/>
      <c r="BX325" s="1"/>
      <c r="BY325" s="1"/>
      <c r="BZ325" s="1"/>
      <c r="CA325" s="1"/>
      <c r="CB325" s="1"/>
      <c r="CC325" s="1"/>
      <c r="CD325" s="1"/>
      <c r="CE325" s="5"/>
      <c r="CF325" s="6"/>
    </row>
    <row r="326" spans="1:84" s="2" customFormat="1" x14ac:dyDescent="0.3">
      <c r="A326" s="5"/>
      <c r="B326" s="5"/>
      <c r="C326" s="5"/>
      <c r="D326" s="5"/>
      <c r="E326" s="5"/>
      <c r="F326" s="5"/>
      <c r="G326" s="5"/>
      <c r="H326" s="5"/>
      <c r="I326" s="6"/>
      <c r="J326" s="5"/>
      <c r="K326" s="5"/>
      <c r="L326" s="7"/>
      <c r="M326" s="5"/>
      <c r="N326" s="5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5"/>
      <c r="Z326" s="5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5"/>
      <c r="AT326" s="5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5"/>
      <c r="BN326" s="5"/>
      <c r="BO326" s="1"/>
      <c r="BP326" s="1"/>
      <c r="BQ326" s="1"/>
      <c r="BR326" s="1"/>
      <c r="BS326" s="1"/>
      <c r="BT326" s="1"/>
      <c r="BU326" s="5"/>
      <c r="BV326" s="5"/>
      <c r="BW326" s="1"/>
      <c r="BX326" s="1"/>
      <c r="BY326" s="1"/>
      <c r="BZ326" s="1"/>
      <c r="CA326" s="1"/>
      <c r="CB326" s="1"/>
      <c r="CC326" s="1"/>
      <c r="CD326" s="1"/>
      <c r="CE326" s="5"/>
      <c r="CF326" s="6"/>
    </row>
    <row r="327" spans="1:84" s="2" customFormat="1" x14ac:dyDescent="0.3">
      <c r="A327" s="5"/>
      <c r="B327" s="5"/>
      <c r="C327" s="5"/>
      <c r="D327" s="5"/>
      <c r="E327" s="5"/>
      <c r="F327" s="5"/>
      <c r="G327" s="5"/>
      <c r="H327" s="5"/>
      <c r="I327" s="6"/>
      <c r="J327" s="5"/>
      <c r="K327" s="5"/>
      <c r="L327" s="7"/>
      <c r="M327" s="5"/>
      <c r="N327" s="5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5"/>
      <c r="Z327" s="5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5"/>
      <c r="AT327" s="5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5"/>
      <c r="BN327" s="5"/>
      <c r="BO327" s="1"/>
      <c r="BP327" s="1"/>
      <c r="BQ327" s="1"/>
      <c r="BR327" s="1"/>
      <c r="BS327" s="1"/>
      <c r="BT327" s="1"/>
      <c r="BU327" s="5"/>
      <c r="BV327" s="5"/>
      <c r="BW327" s="1"/>
      <c r="BX327" s="1"/>
      <c r="BY327" s="1"/>
      <c r="BZ327" s="1"/>
      <c r="CA327" s="1"/>
      <c r="CB327" s="1"/>
      <c r="CC327" s="1"/>
      <c r="CD327" s="1"/>
      <c r="CE327" s="5"/>
      <c r="CF327" s="6"/>
    </row>
    <row r="328" spans="1:84" s="2" customFormat="1" x14ac:dyDescent="0.3">
      <c r="A328" s="5"/>
      <c r="B328" s="5"/>
      <c r="C328" s="5"/>
      <c r="D328" s="5"/>
      <c r="E328" s="5"/>
      <c r="F328" s="5"/>
      <c r="G328" s="5"/>
      <c r="H328" s="5"/>
      <c r="I328" s="6"/>
      <c r="J328" s="5"/>
      <c r="K328" s="5"/>
      <c r="L328" s="7"/>
      <c r="M328" s="5"/>
      <c r="N328" s="5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5"/>
      <c r="Z328" s="5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5"/>
      <c r="AT328" s="5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5"/>
      <c r="BN328" s="5"/>
      <c r="BO328" s="1"/>
      <c r="BP328" s="1"/>
      <c r="BQ328" s="1"/>
      <c r="BR328" s="1"/>
      <c r="BS328" s="1"/>
      <c r="BT328" s="1"/>
      <c r="BU328" s="5"/>
      <c r="BV328" s="5"/>
      <c r="BW328" s="1"/>
      <c r="BX328" s="1"/>
      <c r="BY328" s="1"/>
      <c r="BZ328" s="1"/>
      <c r="CA328" s="1"/>
      <c r="CB328" s="1"/>
      <c r="CC328" s="1"/>
      <c r="CD328" s="1"/>
      <c r="CE328" s="5"/>
      <c r="CF328" s="6"/>
    </row>
    <row r="329" spans="1:84" s="2" customFormat="1" x14ac:dyDescent="0.3">
      <c r="A329" s="5"/>
      <c r="B329" s="5"/>
      <c r="C329" s="5"/>
      <c r="D329" s="5"/>
      <c r="E329" s="5"/>
      <c r="F329" s="5"/>
      <c r="G329" s="5"/>
      <c r="H329" s="5"/>
      <c r="I329" s="6"/>
      <c r="J329" s="5"/>
      <c r="K329" s="5"/>
      <c r="L329" s="7"/>
      <c r="M329" s="5"/>
      <c r="N329" s="5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5"/>
      <c r="Z329" s="5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5"/>
      <c r="AT329" s="5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5"/>
      <c r="BN329" s="5"/>
      <c r="BO329" s="1"/>
      <c r="BP329" s="1"/>
      <c r="BQ329" s="1"/>
      <c r="BR329" s="1"/>
      <c r="BS329" s="1"/>
      <c r="BT329" s="1"/>
      <c r="BU329" s="5"/>
      <c r="BV329" s="5"/>
      <c r="BW329" s="1"/>
      <c r="BX329" s="1"/>
      <c r="BY329" s="1"/>
      <c r="BZ329" s="1"/>
      <c r="CA329" s="1"/>
      <c r="CB329" s="1"/>
      <c r="CC329" s="1"/>
      <c r="CD329" s="1"/>
      <c r="CE329" s="5"/>
      <c r="CF329" s="6"/>
    </row>
    <row r="330" spans="1:84" s="2" customFormat="1" x14ac:dyDescent="0.3">
      <c r="A330" s="5"/>
      <c r="B330" s="5"/>
      <c r="C330" s="5"/>
      <c r="D330" s="5"/>
      <c r="E330" s="5"/>
      <c r="F330" s="5"/>
      <c r="G330" s="5"/>
      <c r="H330" s="5"/>
      <c r="I330" s="6"/>
      <c r="J330" s="5"/>
      <c r="K330" s="5"/>
      <c r="L330" s="7"/>
      <c r="M330" s="5"/>
      <c r="N330" s="5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5"/>
      <c r="Z330" s="5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5"/>
      <c r="AT330" s="5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5"/>
      <c r="BN330" s="5"/>
      <c r="BO330" s="1"/>
      <c r="BP330" s="1"/>
      <c r="BQ330" s="1"/>
      <c r="BR330" s="1"/>
      <c r="BS330" s="1"/>
      <c r="BT330" s="1"/>
      <c r="BU330" s="5"/>
      <c r="BV330" s="5"/>
      <c r="BW330" s="1"/>
      <c r="BX330" s="1"/>
      <c r="BY330" s="1"/>
      <c r="BZ330" s="1"/>
      <c r="CA330" s="1"/>
      <c r="CB330" s="1"/>
      <c r="CC330" s="1"/>
      <c r="CD330" s="1"/>
      <c r="CE330" s="5"/>
      <c r="CF330" s="6"/>
    </row>
    <row r="331" spans="1:84" s="2" customFormat="1" x14ac:dyDescent="0.3">
      <c r="A331" s="5"/>
      <c r="B331" s="5"/>
      <c r="C331" s="5"/>
      <c r="D331" s="5"/>
      <c r="E331" s="5"/>
      <c r="F331" s="5"/>
      <c r="G331" s="5"/>
      <c r="H331" s="5"/>
      <c r="I331" s="6"/>
      <c r="J331" s="5"/>
      <c r="K331" s="5"/>
      <c r="L331" s="7"/>
      <c r="M331" s="5"/>
      <c r="N331" s="5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5"/>
      <c r="Z331" s="5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5"/>
      <c r="AT331" s="5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5"/>
      <c r="BN331" s="5"/>
      <c r="BO331" s="1"/>
      <c r="BP331" s="1"/>
      <c r="BQ331" s="1"/>
      <c r="BR331" s="1"/>
      <c r="BS331" s="1"/>
      <c r="BT331" s="1"/>
      <c r="BU331" s="5"/>
      <c r="BV331" s="5"/>
      <c r="BW331" s="1"/>
      <c r="BX331" s="1"/>
      <c r="BY331" s="1"/>
      <c r="BZ331" s="1"/>
      <c r="CA331" s="1"/>
      <c r="CB331" s="1"/>
      <c r="CC331" s="1"/>
      <c r="CD331" s="1"/>
      <c r="CE331" s="5"/>
      <c r="CF331" s="6"/>
    </row>
    <row r="332" spans="1:84" s="2" customFormat="1" x14ac:dyDescent="0.3">
      <c r="A332" s="5"/>
      <c r="B332" s="5"/>
      <c r="C332" s="5"/>
      <c r="D332" s="5"/>
      <c r="E332" s="5"/>
      <c r="F332" s="5"/>
      <c r="G332" s="5"/>
      <c r="H332" s="5"/>
      <c r="I332" s="6"/>
      <c r="J332" s="5"/>
      <c r="K332" s="5"/>
      <c r="L332" s="7"/>
      <c r="M332" s="5"/>
      <c r="N332" s="5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5"/>
      <c r="Z332" s="5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5"/>
      <c r="AT332" s="5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5"/>
      <c r="BN332" s="5"/>
      <c r="BO332" s="1"/>
      <c r="BP332" s="1"/>
      <c r="BQ332" s="1"/>
      <c r="BR332" s="1"/>
      <c r="BS332" s="1"/>
      <c r="BT332" s="1"/>
      <c r="BU332" s="5"/>
      <c r="BV332" s="5"/>
      <c r="BW332" s="1"/>
      <c r="BX332" s="1"/>
      <c r="BY332" s="1"/>
      <c r="BZ332" s="1"/>
      <c r="CA332" s="1"/>
      <c r="CB332" s="1"/>
      <c r="CC332" s="1"/>
      <c r="CD332" s="1"/>
      <c r="CE332" s="5"/>
      <c r="CF332" s="6"/>
    </row>
    <row r="333" spans="1:84" s="2" customFormat="1" x14ac:dyDescent="0.3">
      <c r="A333" s="5"/>
      <c r="B333" s="5"/>
      <c r="C333" s="5"/>
      <c r="D333" s="5"/>
      <c r="E333" s="5"/>
      <c r="F333" s="5"/>
      <c r="G333" s="5"/>
      <c r="H333" s="5"/>
      <c r="I333" s="6"/>
      <c r="J333" s="5"/>
      <c r="K333" s="5"/>
      <c r="L333" s="7"/>
      <c r="M333" s="5"/>
      <c r="N333" s="5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5"/>
      <c r="Z333" s="5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5"/>
      <c r="AT333" s="5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5"/>
      <c r="BN333" s="5"/>
      <c r="BO333" s="1"/>
      <c r="BP333" s="1"/>
      <c r="BQ333" s="1"/>
      <c r="BR333" s="1"/>
      <c r="BS333" s="1"/>
      <c r="BT333" s="1"/>
      <c r="BU333" s="5"/>
      <c r="BV333" s="5"/>
      <c r="BW333" s="1"/>
      <c r="BX333" s="1"/>
      <c r="BY333" s="1"/>
      <c r="BZ333" s="1"/>
      <c r="CA333" s="1"/>
      <c r="CB333" s="1"/>
      <c r="CC333" s="1"/>
      <c r="CD333" s="1"/>
      <c r="CE333" s="5"/>
      <c r="CF333" s="6"/>
    </row>
    <row r="334" spans="1:84" s="2" customFormat="1" x14ac:dyDescent="0.3">
      <c r="A334" s="5"/>
      <c r="B334" s="5"/>
      <c r="C334" s="5"/>
      <c r="D334" s="5"/>
      <c r="E334" s="5"/>
      <c r="F334" s="5"/>
      <c r="G334" s="5"/>
      <c r="H334" s="5"/>
      <c r="I334" s="6"/>
      <c r="J334" s="5"/>
      <c r="K334" s="5"/>
      <c r="L334" s="7"/>
      <c r="M334" s="5"/>
      <c r="N334" s="5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5"/>
      <c r="Z334" s="5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5"/>
      <c r="AT334" s="5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5"/>
      <c r="BN334" s="5"/>
      <c r="BO334" s="1"/>
      <c r="BP334" s="1"/>
      <c r="BQ334" s="1"/>
      <c r="BR334" s="1"/>
      <c r="BS334" s="1"/>
      <c r="BT334" s="1"/>
      <c r="BU334" s="5"/>
      <c r="BV334" s="5"/>
      <c r="BW334" s="1"/>
      <c r="BX334" s="1"/>
      <c r="BY334" s="1"/>
      <c r="BZ334" s="1"/>
      <c r="CA334" s="1"/>
      <c r="CB334" s="1"/>
      <c r="CC334" s="1"/>
      <c r="CD334" s="1"/>
      <c r="CE334" s="5"/>
      <c r="CF334" s="6"/>
    </row>
    <row r="335" spans="1:84" s="2" customFormat="1" x14ac:dyDescent="0.3">
      <c r="A335" s="5"/>
      <c r="B335" s="5"/>
      <c r="C335" s="5"/>
      <c r="D335" s="5"/>
      <c r="E335" s="5"/>
      <c r="F335" s="5"/>
      <c r="G335" s="5"/>
      <c r="H335" s="5"/>
      <c r="I335" s="6"/>
      <c r="J335" s="5"/>
      <c r="K335" s="5"/>
      <c r="L335" s="7"/>
      <c r="M335" s="5"/>
      <c r="N335" s="5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5"/>
      <c r="Z335" s="5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5"/>
      <c r="AT335" s="5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5"/>
      <c r="BN335" s="5"/>
      <c r="BO335" s="1"/>
      <c r="BP335" s="1"/>
      <c r="BQ335" s="1"/>
      <c r="BR335" s="1"/>
      <c r="BS335" s="1"/>
      <c r="BT335" s="1"/>
      <c r="BU335" s="5"/>
      <c r="BV335" s="5"/>
      <c r="BW335" s="1"/>
      <c r="BX335" s="1"/>
      <c r="BY335" s="1"/>
      <c r="BZ335" s="1"/>
      <c r="CA335" s="1"/>
      <c r="CB335" s="1"/>
      <c r="CC335" s="1"/>
      <c r="CD335" s="1"/>
      <c r="CE335" s="5"/>
      <c r="CF335" s="6"/>
    </row>
    <row r="336" spans="1:84" s="2" customFormat="1" x14ac:dyDescent="0.3">
      <c r="A336" s="5"/>
      <c r="B336" s="5"/>
      <c r="C336" s="5"/>
      <c r="D336" s="5"/>
      <c r="E336" s="5"/>
      <c r="F336" s="5"/>
      <c r="G336" s="5"/>
      <c r="H336" s="5"/>
      <c r="I336" s="6"/>
      <c r="J336" s="5"/>
      <c r="K336" s="5"/>
      <c r="L336" s="7"/>
      <c r="M336" s="5"/>
      <c r="N336" s="5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5"/>
      <c r="Z336" s="5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5"/>
      <c r="AT336" s="5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5"/>
      <c r="BN336" s="5"/>
      <c r="BO336" s="1"/>
      <c r="BP336" s="1"/>
      <c r="BQ336" s="1"/>
      <c r="BR336" s="1"/>
      <c r="BS336" s="1"/>
      <c r="BT336" s="1"/>
      <c r="BU336" s="5"/>
      <c r="BV336" s="5"/>
      <c r="BW336" s="1"/>
      <c r="BX336" s="1"/>
      <c r="BY336" s="1"/>
      <c r="BZ336" s="1"/>
      <c r="CA336" s="1"/>
      <c r="CB336" s="1"/>
      <c r="CC336" s="1"/>
      <c r="CD336" s="1"/>
      <c r="CE336" s="5"/>
      <c r="CF336" s="6"/>
    </row>
    <row r="337" spans="1:84" s="2" customFormat="1" x14ac:dyDescent="0.3">
      <c r="A337" s="5"/>
      <c r="B337" s="5"/>
      <c r="C337" s="5"/>
      <c r="D337" s="5"/>
      <c r="E337" s="5"/>
      <c r="F337" s="5"/>
      <c r="G337" s="5"/>
      <c r="H337" s="5"/>
      <c r="I337" s="6"/>
      <c r="J337" s="5"/>
      <c r="K337" s="5"/>
      <c r="L337" s="7"/>
      <c r="M337" s="5"/>
      <c r="N337" s="5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5"/>
      <c r="Z337" s="5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5"/>
      <c r="AT337" s="5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5"/>
      <c r="BN337" s="5"/>
      <c r="BO337" s="1"/>
      <c r="BP337" s="1"/>
      <c r="BQ337" s="1"/>
      <c r="BR337" s="1"/>
      <c r="BS337" s="1"/>
      <c r="BT337" s="1"/>
      <c r="BU337" s="5"/>
      <c r="BV337" s="5"/>
      <c r="BW337" s="1"/>
      <c r="BX337" s="1"/>
      <c r="BY337" s="1"/>
      <c r="BZ337" s="1"/>
      <c r="CA337" s="1"/>
      <c r="CB337" s="1"/>
      <c r="CC337" s="1"/>
      <c r="CD337" s="1"/>
      <c r="CE337" s="5"/>
      <c r="CF337" s="6"/>
    </row>
    <row r="338" spans="1:84" s="2" customFormat="1" x14ac:dyDescent="0.3">
      <c r="A338" s="5"/>
      <c r="B338" s="5"/>
      <c r="C338" s="5"/>
      <c r="D338" s="5"/>
      <c r="E338" s="5"/>
      <c r="F338" s="5"/>
      <c r="G338" s="5"/>
      <c r="H338" s="5"/>
      <c r="I338" s="6"/>
      <c r="J338" s="5"/>
      <c r="K338" s="5"/>
      <c r="L338" s="7"/>
      <c r="M338" s="5"/>
      <c r="N338" s="5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5"/>
      <c r="Z338" s="5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5"/>
      <c r="AT338" s="5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5"/>
      <c r="BN338" s="5"/>
      <c r="BO338" s="1"/>
      <c r="BP338" s="1"/>
      <c r="BQ338" s="1"/>
      <c r="BR338" s="1"/>
      <c r="BS338" s="1"/>
      <c r="BT338" s="1"/>
      <c r="BU338" s="5"/>
      <c r="BV338" s="5"/>
      <c r="BW338" s="1"/>
      <c r="BX338" s="1"/>
      <c r="BY338" s="1"/>
      <c r="BZ338" s="1"/>
      <c r="CA338" s="1"/>
      <c r="CB338" s="1"/>
      <c r="CC338" s="1"/>
      <c r="CD338" s="1"/>
      <c r="CE338" s="5"/>
      <c r="CF338" s="6"/>
    </row>
    <row r="339" spans="1:84" s="2" customFormat="1" x14ac:dyDescent="0.3">
      <c r="A339" s="5"/>
      <c r="B339" s="5"/>
      <c r="C339" s="5"/>
      <c r="D339" s="5"/>
      <c r="E339" s="5"/>
      <c r="F339" s="5"/>
      <c r="G339" s="5"/>
      <c r="H339" s="5"/>
      <c r="I339" s="6"/>
      <c r="J339" s="5"/>
      <c r="K339" s="5"/>
      <c r="L339" s="7"/>
      <c r="M339" s="5"/>
      <c r="N339" s="5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5"/>
      <c r="Z339" s="5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5"/>
      <c r="AT339" s="5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5"/>
      <c r="BN339" s="5"/>
      <c r="BO339" s="1"/>
      <c r="BP339" s="1"/>
      <c r="BQ339" s="1"/>
      <c r="BR339" s="1"/>
      <c r="BS339" s="1"/>
      <c r="BT339" s="1"/>
      <c r="BU339" s="5"/>
      <c r="BV339" s="5"/>
      <c r="BW339" s="1"/>
      <c r="BX339" s="1"/>
      <c r="BY339" s="1"/>
      <c r="BZ339" s="1"/>
      <c r="CA339" s="1"/>
      <c r="CB339" s="1"/>
      <c r="CC339" s="1"/>
      <c r="CD339" s="1"/>
      <c r="CE339" s="5"/>
      <c r="CF339" s="6"/>
    </row>
    <row r="340" spans="1:84" s="2" customFormat="1" x14ac:dyDescent="0.3">
      <c r="A340" s="5"/>
      <c r="B340" s="5"/>
      <c r="C340" s="5"/>
      <c r="D340" s="5"/>
      <c r="E340" s="5"/>
      <c r="F340" s="5"/>
      <c r="G340" s="5"/>
      <c r="H340" s="5"/>
      <c r="I340" s="6"/>
      <c r="J340" s="5"/>
      <c r="K340" s="5"/>
      <c r="L340" s="7"/>
      <c r="M340" s="5"/>
      <c r="N340" s="5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5"/>
      <c r="Z340" s="5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5"/>
      <c r="AT340" s="5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5"/>
      <c r="BN340" s="5"/>
      <c r="BO340" s="1"/>
      <c r="BP340" s="1"/>
      <c r="BQ340" s="1"/>
      <c r="BR340" s="1"/>
      <c r="BS340" s="1"/>
      <c r="BT340" s="1"/>
      <c r="BU340" s="5"/>
      <c r="BV340" s="5"/>
      <c r="BW340" s="1"/>
      <c r="BX340" s="1"/>
      <c r="BY340" s="1"/>
      <c r="BZ340" s="1"/>
      <c r="CA340" s="1"/>
      <c r="CB340" s="1"/>
      <c r="CC340" s="1"/>
      <c r="CD340" s="1"/>
      <c r="CE340" s="5"/>
      <c r="CF340" s="6"/>
    </row>
    <row r="341" spans="1:84" s="2" customFormat="1" x14ac:dyDescent="0.3">
      <c r="A341" s="5"/>
      <c r="B341" s="5"/>
      <c r="C341" s="5"/>
      <c r="D341" s="5"/>
      <c r="E341" s="5"/>
      <c r="F341" s="5"/>
      <c r="G341" s="5"/>
      <c r="H341" s="5"/>
      <c r="I341" s="6"/>
      <c r="J341" s="5"/>
      <c r="K341" s="5"/>
      <c r="L341" s="7"/>
      <c r="M341" s="5"/>
      <c r="N341" s="5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5"/>
      <c r="Z341" s="5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5"/>
      <c r="AT341" s="5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5"/>
      <c r="BN341" s="5"/>
      <c r="BO341" s="1"/>
      <c r="BP341" s="1"/>
      <c r="BQ341" s="1"/>
      <c r="BR341" s="1"/>
      <c r="BS341" s="1"/>
      <c r="BT341" s="1"/>
      <c r="BU341" s="5"/>
      <c r="BV341" s="5"/>
      <c r="BW341" s="1"/>
      <c r="BX341" s="1"/>
      <c r="BY341" s="1"/>
      <c r="BZ341" s="1"/>
      <c r="CA341" s="1"/>
      <c r="CB341" s="1"/>
      <c r="CC341" s="1"/>
      <c r="CD341" s="1"/>
      <c r="CE341" s="5"/>
      <c r="CF341" s="6"/>
    </row>
    <row r="342" spans="1:84" s="2" customFormat="1" x14ac:dyDescent="0.3">
      <c r="A342" s="5"/>
      <c r="B342" s="5"/>
      <c r="C342" s="5"/>
      <c r="D342" s="5"/>
      <c r="E342" s="5"/>
      <c r="F342" s="5"/>
      <c r="G342" s="5"/>
      <c r="H342" s="5"/>
      <c r="I342" s="6"/>
      <c r="J342" s="5"/>
      <c r="K342" s="5"/>
      <c r="L342" s="7"/>
      <c r="M342" s="5"/>
      <c r="N342" s="5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5"/>
      <c r="Z342" s="5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5"/>
      <c r="AT342" s="5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5"/>
      <c r="BN342" s="5"/>
      <c r="BO342" s="1"/>
      <c r="BP342" s="1"/>
      <c r="BQ342" s="1"/>
      <c r="BR342" s="1"/>
      <c r="BS342" s="1"/>
      <c r="BT342" s="1"/>
      <c r="BU342" s="5"/>
      <c r="BV342" s="5"/>
      <c r="BW342" s="1"/>
      <c r="BX342" s="1"/>
      <c r="BY342" s="1"/>
      <c r="BZ342" s="1"/>
      <c r="CA342" s="1"/>
      <c r="CB342" s="1"/>
      <c r="CC342" s="1"/>
      <c r="CD342" s="1"/>
      <c r="CE342" s="5"/>
      <c r="CF342" s="6"/>
    </row>
    <row r="343" spans="1:84" s="2" customFormat="1" x14ac:dyDescent="0.3">
      <c r="A343" s="5"/>
      <c r="B343" s="5"/>
      <c r="C343" s="5"/>
      <c r="D343" s="5"/>
      <c r="E343" s="5"/>
      <c r="F343" s="5"/>
      <c r="G343" s="5"/>
      <c r="H343" s="5"/>
      <c r="I343" s="6"/>
      <c r="J343" s="5"/>
      <c r="K343" s="5"/>
      <c r="L343" s="7"/>
      <c r="M343" s="5"/>
      <c r="N343" s="5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5"/>
      <c r="Z343" s="5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5"/>
      <c r="AT343" s="5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5"/>
      <c r="BN343" s="5"/>
      <c r="BO343" s="1"/>
      <c r="BP343" s="1"/>
      <c r="BQ343" s="1"/>
      <c r="BR343" s="1"/>
      <c r="BS343" s="1"/>
      <c r="BT343" s="1"/>
      <c r="BU343" s="5"/>
      <c r="BV343" s="5"/>
      <c r="BW343" s="1"/>
      <c r="BX343" s="1"/>
      <c r="BY343" s="1"/>
      <c r="BZ343" s="1"/>
      <c r="CA343" s="1"/>
      <c r="CB343" s="1"/>
      <c r="CC343" s="1"/>
      <c r="CD343" s="1"/>
      <c r="CE343" s="5"/>
      <c r="CF343" s="6"/>
    </row>
    <row r="344" spans="1:84" s="2" customFormat="1" x14ac:dyDescent="0.3">
      <c r="A344" s="5"/>
      <c r="B344" s="5"/>
      <c r="C344" s="5"/>
      <c r="D344" s="5"/>
      <c r="E344" s="5"/>
      <c r="F344" s="5"/>
      <c r="G344" s="5"/>
      <c r="H344" s="5"/>
      <c r="I344" s="6"/>
      <c r="J344" s="5"/>
      <c r="K344" s="5"/>
      <c r="L344" s="7"/>
      <c r="M344" s="5"/>
      <c r="N344" s="5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5"/>
      <c r="Z344" s="5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5"/>
      <c r="AT344" s="5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5"/>
      <c r="BN344" s="5"/>
      <c r="BO344" s="1"/>
      <c r="BP344" s="1"/>
      <c r="BQ344" s="1"/>
      <c r="BR344" s="1"/>
      <c r="BS344" s="1"/>
      <c r="BT344" s="1"/>
      <c r="BU344" s="5"/>
      <c r="BV344" s="5"/>
      <c r="BW344" s="1"/>
      <c r="BX344" s="1"/>
      <c r="BY344" s="1"/>
      <c r="BZ344" s="1"/>
      <c r="CA344" s="1"/>
      <c r="CB344" s="1"/>
      <c r="CC344" s="1"/>
      <c r="CD344" s="1"/>
      <c r="CE344" s="5"/>
      <c r="CF344" s="6"/>
    </row>
    <row r="345" spans="1:84" s="2" customFormat="1" x14ac:dyDescent="0.3">
      <c r="A345" s="5"/>
      <c r="B345" s="5"/>
      <c r="C345" s="5"/>
      <c r="D345" s="5"/>
      <c r="E345" s="5"/>
      <c r="F345" s="5"/>
      <c r="G345" s="5"/>
      <c r="H345" s="5"/>
      <c r="I345" s="6"/>
      <c r="J345" s="5"/>
      <c r="K345" s="5"/>
      <c r="L345" s="7"/>
      <c r="M345" s="5"/>
      <c r="N345" s="5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5"/>
      <c r="Z345" s="5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5"/>
      <c r="AT345" s="5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5"/>
      <c r="BN345" s="5"/>
      <c r="BO345" s="1"/>
      <c r="BP345" s="1"/>
      <c r="BQ345" s="1"/>
      <c r="BR345" s="1"/>
      <c r="BS345" s="1"/>
      <c r="BT345" s="1"/>
      <c r="BU345" s="5"/>
      <c r="BV345" s="5"/>
      <c r="BW345" s="1"/>
      <c r="BX345" s="1"/>
      <c r="BY345" s="1"/>
      <c r="BZ345" s="1"/>
      <c r="CA345" s="1"/>
      <c r="CB345" s="1"/>
      <c r="CC345" s="1"/>
      <c r="CD345" s="1"/>
      <c r="CE345" s="5"/>
      <c r="CF345" s="6"/>
    </row>
    <row r="346" spans="1:84" s="2" customFormat="1" x14ac:dyDescent="0.3">
      <c r="A346" s="5"/>
      <c r="B346" s="5"/>
      <c r="C346" s="5"/>
      <c r="D346" s="5"/>
      <c r="E346" s="5"/>
      <c r="F346" s="5"/>
      <c r="G346" s="5"/>
      <c r="H346" s="5"/>
      <c r="I346" s="6"/>
      <c r="J346" s="5"/>
      <c r="K346" s="5"/>
      <c r="L346" s="7"/>
      <c r="M346" s="5"/>
      <c r="N346" s="5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5"/>
      <c r="Z346" s="5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5"/>
      <c r="AT346" s="5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5"/>
      <c r="BN346" s="5"/>
      <c r="BO346" s="1"/>
      <c r="BP346" s="1"/>
      <c r="BQ346" s="1"/>
      <c r="BR346" s="1"/>
      <c r="BS346" s="1"/>
      <c r="BT346" s="1"/>
      <c r="BU346" s="5"/>
      <c r="BV346" s="5"/>
      <c r="BW346" s="1"/>
      <c r="BX346" s="1"/>
      <c r="BY346" s="1"/>
      <c r="BZ346" s="1"/>
      <c r="CA346" s="1"/>
      <c r="CB346" s="1"/>
      <c r="CC346" s="1"/>
      <c r="CD346" s="1"/>
      <c r="CE346" s="5"/>
      <c r="CF346" s="6"/>
    </row>
    <row r="347" spans="1:84" s="2" customFormat="1" x14ac:dyDescent="0.3">
      <c r="A347" s="5"/>
      <c r="B347" s="5"/>
      <c r="C347" s="5"/>
      <c r="D347" s="5"/>
      <c r="E347" s="5"/>
      <c r="F347" s="5"/>
      <c r="G347" s="5"/>
      <c r="H347" s="5"/>
      <c r="I347" s="6"/>
      <c r="J347" s="5"/>
      <c r="K347" s="5"/>
      <c r="L347" s="7"/>
      <c r="M347" s="5"/>
      <c r="N347" s="5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5"/>
      <c r="Z347" s="5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5"/>
      <c r="AT347" s="5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5"/>
      <c r="BN347" s="5"/>
      <c r="BO347" s="1"/>
      <c r="BP347" s="1"/>
      <c r="BQ347" s="1"/>
      <c r="BR347" s="1"/>
      <c r="BS347" s="1"/>
      <c r="BT347" s="1"/>
      <c r="BU347" s="5"/>
      <c r="BV347" s="5"/>
      <c r="BW347" s="1"/>
      <c r="BX347" s="1"/>
      <c r="BY347" s="1"/>
      <c r="BZ347" s="1"/>
      <c r="CA347" s="1"/>
      <c r="CB347" s="1"/>
      <c r="CC347" s="1"/>
      <c r="CD347" s="1"/>
      <c r="CE347" s="5"/>
      <c r="CF347" s="6"/>
    </row>
    <row r="348" spans="1:84" s="2" customFormat="1" x14ac:dyDescent="0.3">
      <c r="A348" s="5"/>
      <c r="B348" s="5"/>
      <c r="C348" s="5"/>
      <c r="D348" s="5"/>
      <c r="E348" s="5"/>
      <c r="F348" s="5"/>
      <c r="G348" s="5"/>
      <c r="H348" s="5"/>
      <c r="I348" s="6"/>
      <c r="J348" s="5"/>
      <c r="K348" s="5"/>
      <c r="L348" s="7"/>
      <c r="M348" s="5"/>
      <c r="N348" s="5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5"/>
      <c r="Z348" s="5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5"/>
      <c r="AT348" s="5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5"/>
      <c r="BN348" s="5"/>
      <c r="BO348" s="1"/>
      <c r="BP348" s="1"/>
      <c r="BQ348" s="1"/>
      <c r="BR348" s="1"/>
      <c r="BS348" s="1"/>
      <c r="BT348" s="1"/>
      <c r="BU348" s="5"/>
      <c r="BV348" s="5"/>
      <c r="BW348" s="1"/>
      <c r="BX348" s="1"/>
      <c r="BY348" s="1"/>
      <c r="BZ348" s="1"/>
      <c r="CA348" s="1"/>
      <c r="CB348" s="1"/>
      <c r="CC348" s="1"/>
      <c r="CD348" s="1"/>
      <c r="CE348" s="5"/>
      <c r="CF348" s="6"/>
    </row>
    <row r="349" spans="1:84" s="2" customFormat="1" x14ac:dyDescent="0.3">
      <c r="A349" s="5"/>
      <c r="B349" s="5"/>
      <c r="C349" s="5"/>
      <c r="D349" s="5"/>
      <c r="E349" s="5"/>
      <c r="F349" s="5"/>
      <c r="G349" s="5"/>
      <c r="H349" s="5"/>
      <c r="I349" s="6"/>
      <c r="J349" s="5"/>
      <c r="K349" s="5"/>
      <c r="L349" s="7"/>
      <c r="M349" s="5"/>
      <c r="N349" s="5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5"/>
      <c r="Z349" s="5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5"/>
      <c r="AT349" s="5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5"/>
      <c r="BN349" s="5"/>
      <c r="BO349" s="1"/>
      <c r="BP349" s="1"/>
      <c r="BQ349" s="1"/>
      <c r="BR349" s="1"/>
      <c r="BS349" s="1"/>
      <c r="BT349" s="1"/>
      <c r="BU349" s="5"/>
      <c r="BV349" s="5"/>
      <c r="BW349" s="1"/>
      <c r="BX349" s="1"/>
      <c r="BY349" s="1"/>
      <c r="BZ349" s="1"/>
      <c r="CA349" s="1"/>
      <c r="CB349" s="1"/>
      <c r="CC349" s="1"/>
      <c r="CD349" s="1"/>
      <c r="CE349" s="5"/>
      <c r="CF349" s="6"/>
    </row>
    <row r="350" spans="1:84" s="2" customFormat="1" x14ac:dyDescent="0.3">
      <c r="A350" s="5"/>
      <c r="B350" s="5"/>
      <c r="C350" s="5"/>
      <c r="D350" s="5"/>
      <c r="E350" s="5"/>
      <c r="F350" s="5"/>
      <c r="G350" s="5"/>
      <c r="H350" s="5"/>
      <c r="I350" s="6"/>
      <c r="J350" s="5"/>
      <c r="K350" s="5"/>
      <c r="L350" s="7"/>
      <c r="M350" s="5"/>
      <c r="N350" s="5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5"/>
      <c r="Z350" s="5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5"/>
      <c r="AT350" s="5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5"/>
      <c r="BN350" s="5"/>
      <c r="BO350" s="1"/>
      <c r="BP350" s="1"/>
      <c r="BQ350" s="1"/>
      <c r="BR350" s="1"/>
      <c r="BS350" s="1"/>
      <c r="BT350" s="1"/>
      <c r="BU350" s="5"/>
      <c r="BV350" s="5"/>
      <c r="BW350" s="1"/>
      <c r="BX350" s="1"/>
      <c r="BY350" s="1"/>
      <c r="BZ350" s="1"/>
      <c r="CA350" s="1"/>
      <c r="CB350" s="1"/>
      <c r="CC350" s="1"/>
      <c r="CD350" s="1"/>
      <c r="CE350" s="5"/>
      <c r="CF350" s="6"/>
    </row>
    <row r="351" spans="1:84" s="2" customFormat="1" x14ac:dyDescent="0.3">
      <c r="A351" s="5"/>
      <c r="B351" s="5"/>
      <c r="C351" s="5"/>
      <c r="D351" s="5"/>
      <c r="E351" s="5"/>
      <c r="F351" s="5"/>
      <c r="G351" s="5"/>
      <c r="H351" s="5"/>
      <c r="I351" s="6"/>
      <c r="J351" s="5"/>
      <c r="K351" s="5"/>
      <c r="L351" s="7"/>
      <c r="M351" s="5"/>
      <c r="N351" s="5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5"/>
      <c r="Z351" s="5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5"/>
      <c r="AT351" s="5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5"/>
      <c r="BN351" s="5"/>
      <c r="BO351" s="1"/>
      <c r="BP351" s="1"/>
      <c r="BQ351" s="1"/>
      <c r="BR351" s="1"/>
      <c r="BS351" s="1"/>
      <c r="BT351" s="1"/>
      <c r="BU351" s="5"/>
      <c r="BV351" s="5"/>
      <c r="BW351" s="1"/>
      <c r="BX351" s="1"/>
      <c r="BY351" s="1"/>
      <c r="BZ351" s="1"/>
      <c r="CA351" s="1"/>
      <c r="CB351" s="1"/>
      <c r="CC351" s="1"/>
      <c r="CD351" s="1"/>
      <c r="CE351" s="5"/>
      <c r="CF351" s="6"/>
    </row>
    <row r="352" spans="1:84" s="2" customFormat="1" x14ac:dyDescent="0.3">
      <c r="A352" s="5"/>
      <c r="B352" s="5"/>
      <c r="C352" s="5"/>
      <c r="D352" s="5"/>
      <c r="E352" s="5"/>
      <c r="F352" s="5"/>
      <c r="G352" s="5"/>
      <c r="H352" s="5"/>
      <c r="I352" s="6"/>
      <c r="J352" s="5"/>
      <c r="K352" s="5"/>
      <c r="L352" s="7"/>
      <c r="M352" s="5"/>
      <c r="N352" s="5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5"/>
      <c r="Z352" s="5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5"/>
      <c r="AT352" s="5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5"/>
      <c r="BN352" s="5"/>
      <c r="BO352" s="1"/>
      <c r="BP352" s="1"/>
      <c r="BQ352" s="1"/>
      <c r="BR352" s="1"/>
      <c r="BS352" s="1"/>
      <c r="BT352" s="1"/>
      <c r="BU352" s="5"/>
      <c r="BV352" s="5"/>
      <c r="BW352" s="1"/>
      <c r="BX352" s="1"/>
      <c r="BY352" s="1"/>
      <c r="BZ352" s="1"/>
      <c r="CA352" s="1"/>
      <c r="CB352" s="1"/>
      <c r="CC352" s="1"/>
      <c r="CD352" s="1"/>
      <c r="CE352" s="5"/>
      <c r="CF352" s="6"/>
    </row>
    <row r="353" spans="1:84" s="2" customFormat="1" x14ac:dyDescent="0.3">
      <c r="A353" s="5"/>
      <c r="B353" s="5"/>
      <c r="C353" s="5"/>
      <c r="D353" s="5"/>
      <c r="E353" s="5"/>
      <c r="F353" s="5"/>
      <c r="G353" s="5"/>
      <c r="H353" s="5"/>
      <c r="I353" s="6"/>
      <c r="J353" s="5"/>
      <c r="K353" s="5"/>
      <c r="L353" s="7"/>
      <c r="M353" s="5"/>
      <c r="N353" s="5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5"/>
      <c r="Z353" s="5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5"/>
      <c r="AT353" s="5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5"/>
      <c r="BN353" s="5"/>
      <c r="BO353" s="1"/>
      <c r="BP353" s="1"/>
      <c r="BQ353" s="1"/>
      <c r="BR353" s="1"/>
      <c r="BS353" s="1"/>
      <c r="BT353" s="1"/>
      <c r="BU353" s="5"/>
      <c r="BV353" s="5"/>
      <c r="BW353" s="1"/>
      <c r="BX353" s="1"/>
      <c r="BY353" s="1"/>
      <c r="BZ353" s="1"/>
      <c r="CA353" s="1"/>
      <c r="CB353" s="1"/>
      <c r="CC353" s="1"/>
      <c r="CD353" s="1"/>
      <c r="CE353" s="5"/>
      <c r="CF353" s="6"/>
    </row>
    <row r="354" spans="1:84" s="2" customFormat="1" x14ac:dyDescent="0.3">
      <c r="A354" s="5"/>
      <c r="B354" s="5"/>
      <c r="C354" s="5"/>
      <c r="D354" s="5"/>
      <c r="E354" s="5"/>
      <c r="F354" s="5"/>
      <c r="G354" s="5"/>
      <c r="H354" s="5"/>
      <c r="I354" s="6"/>
      <c r="J354" s="5"/>
      <c r="K354" s="5"/>
      <c r="L354" s="7"/>
      <c r="M354" s="5"/>
      <c r="N354" s="5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5"/>
      <c r="Z354" s="5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5"/>
      <c r="AT354" s="5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5"/>
      <c r="BN354" s="5"/>
      <c r="BO354" s="1"/>
      <c r="BP354" s="1"/>
      <c r="BQ354" s="1"/>
      <c r="BR354" s="1"/>
      <c r="BS354" s="1"/>
      <c r="BT354" s="1"/>
      <c r="BU354" s="5"/>
      <c r="BV354" s="5"/>
      <c r="BW354" s="1"/>
      <c r="BX354" s="1"/>
      <c r="BY354" s="1"/>
      <c r="BZ354" s="1"/>
      <c r="CA354" s="1"/>
      <c r="CB354" s="1"/>
      <c r="CC354" s="1"/>
      <c r="CD354" s="1"/>
      <c r="CE354" s="5"/>
      <c r="CF354" s="6"/>
    </row>
    <row r="355" spans="1:84" s="2" customFormat="1" x14ac:dyDescent="0.3">
      <c r="A355" s="5"/>
      <c r="B355" s="5"/>
      <c r="C355" s="5"/>
      <c r="D355" s="5"/>
      <c r="E355" s="5"/>
      <c r="F355" s="5"/>
      <c r="G355" s="5"/>
      <c r="H355" s="5"/>
      <c r="I355" s="6"/>
      <c r="J355" s="5"/>
      <c r="K355" s="5"/>
      <c r="L355" s="7"/>
      <c r="M355" s="5"/>
      <c r="N355" s="5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5"/>
      <c r="Z355" s="5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5"/>
      <c r="AT355" s="5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5"/>
      <c r="BN355" s="5"/>
      <c r="BO355" s="1"/>
      <c r="BP355" s="1"/>
      <c r="BQ355" s="1"/>
      <c r="BR355" s="1"/>
      <c r="BS355" s="1"/>
      <c r="BT355" s="1"/>
      <c r="BU355" s="5"/>
      <c r="BV355" s="5"/>
      <c r="BW355" s="1"/>
      <c r="BX355" s="1"/>
      <c r="BY355" s="1"/>
      <c r="BZ355" s="1"/>
      <c r="CA355" s="1"/>
      <c r="CB355" s="1"/>
      <c r="CC355" s="1"/>
      <c r="CD355" s="1"/>
      <c r="CE355" s="5"/>
      <c r="CF355" s="6"/>
    </row>
    <row r="356" spans="1:84" s="2" customFormat="1" x14ac:dyDescent="0.3">
      <c r="A356" s="5"/>
      <c r="B356" s="5"/>
      <c r="C356" s="5"/>
      <c r="D356" s="5"/>
      <c r="E356" s="5"/>
      <c r="F356" s="5"/>
      <c r="G356" s="5"/>
      <c r="H356" s="5"/>
      <c r="I356" s="6"/>
      <c r="J356" s="5"/>
      <c r="K356" s="5"/>
      <c r="L356" s="7"/>
      <c r="M356" s="5"/>
      <c r="N356" s="5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5"/>
      <c r="Z356" s="5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5"/>
      <c r="AT356" s="5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5"/>
      <c r="BN356" s="5"/>
      <c r="BO356" s="1"/>
      <c r="BP356" s="1"/>
      <c r="BQ356" s="1"/>
      <c r="BR356" s="1"/>
      <c r="BS356" s="1"/>
      <c r="BT356" s="1"/>
      <c r="BU356" s="5"/>
      <c r="BV356" s="5"/>
      <c r="BW356" s="1"/>
      <c r="BX356" s="1"/>
      <c r="BY356" s="1"/>
      <c r="BZ356" s="1"/>
      <c r="CA356" s="1"/>
      <c r="CB356" s="1"/>
      <c r="CC356" s="1"/>
      <c r="CD356" s="1"/>
      <c r="CE356" s="5"/>
      <c r="CF356" s="6"/>
    </row>
    <row r="357" spans="1:84" s="2" customFormat="1" x14ac:dyDescent="0.3">
      <c r="A357" s="5"/>
      <c r="B357" s="5"/>
      <c r="C357" s="5"/>
      <c r="D357" s="5"/>
      <c r="E357" s="5"/>
      <c r="F357" s="5"/>
      <c r="G357" s="5"/>
      <c r="H357" s="5"/>
      <c r="I357" s="6"/>
      <c r="J357" s="5"/>
      <c r="K357" s="5"/>
      <c r="L357" s="7"/>
      <c r="M357" s="5"/>
      <c r="N357" s="5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5"/>
      <c r="Z357" s="5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5"/>
      <c r="AT357" s="5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5"/>
      <c r="BN357" s="5"/>
      <c r="BO357" s="1"/>
      <c r="BP357" s="1"/>
      <c r="BQ357" s="1"/>
      <c r="BR357" s="1"/>
      <c r="BS357" s="1"/>
      <c r="BT357" s="1"/>
      <c r="BU357" s="5"/>
      <c r="BV357" s="5"/>
      <c r="BW357" s="1"/>
      <c r="BX357" s="1"/>
      <c r="BY357" s="1"/>
      <c r="BZ357" s="1"/>
      <c r="CA357" s="1"/>
      <c r="CB357" s="1"/>
      <c r="CC357" s="1"/>
      <c r="CD357" s="1"/>
      <c r="CE357" s="5"/>
      <c r="CF357" s="6"/>
    </row>
    <row r="358" spans="1:84" s="2" customFormat="1" x14ac:dyDescent="0.3">
      <c r="A358" s="5"/>
      <c r="B358" s="5"/>
      <c r="C358" s="5"/>
      <c r="D358" s="5"/>
      <c r="E358" s="5"/>
      <c r="F358" s="5"/>
      <c r="G358" s="5"/>
      <c r="H358" s="5"/>
      <c r="I358" s="6"/>
      <c r="J358" s="5"/>
      <c r="K358" s="5"/>
      <c r="L358" s="7"/>
      <c r="M358" s="5"/>
      <c r="N358" s="5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5"/>
      <c r="Z358" s="5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5"/>
      <c r="AT358" s="5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5"/>
      <c r="BN358" s="5"/>
      <c r="BO358" s="1"/>
      <c r="BP358" s="1"/>
      <c r="BQ358" s="1"/>
      <c r="BR358" s="1"/>
      <c r="BS358" s="1"/>
      <c r="BT358" s="1"/>
      <c r="BU358" s="5"/>
      <c r="BV358" s="5"/>
      <c r="BW358" s="1"/>
      <c r="BX358" s="1"/>
      <c r="BY358" s="1"/>
      <c r="BZ358" s="1"/>
      <c r="CA358" s="1"/>
      <c r="CB358" s="1"/>
      <c r="CC358" s="1"/>
      <c r="CD358" s="1"/>
      <c r="CE358" s="5"/>
      <c r="CF358" s="6"/>
    </row>
    <row r="359" spans="1:84" s="2" customFormat="1" x14ac:dyDescent="0.3">
      <c r="A359" s="5"/>
      <c r="B359" s="5"/>
      <c r="C359" s="5"/>
      <c r="D359" s="5"/>
      <c r="E359" s="5"/>
      <c r="F359" s="5"/>
      <c r="G359" s="5"/>
      <c r="H359" s="5"/>
      <c r="I359" s="6"/>
      <c r="J359" s="5"/>
      <c r="K359" s="5"/>
      <c r="L359" s="7"/>
      <c r="M359" s="5"/>
      <c r="N359" s="5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5"/>
      <c r="Z359" s="5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5"/>
      <c r="AT359" s="5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5"/>
      <c r="BN359" s="5"/>
      <c r="BO359" s="1"/>
      <c r="BP359" s="1"/>
      <c r="BQ359" s="1"/>
      <c r="BR359" s="1"/>
      <c r="BS359" s="1"/>
      <c r="BT359" s="1"/>
      <c r="BU359" s="5"/>
      <c r="BV359" s="5"/>
      <c r="BW359" s="1"/>
      <c r="BX359" s="1"/>
      <c r="BY359" s="1"/>
      <c r="BZ359" s="1"/>
      <c r="CA359" s="1"/>
      <c r="CB359" s="1"/>
      <c r="CC359" s="1"/>
      <c r="CD359" s="1"/>
      <c r="CE359" s="5"/>
      <c r="CF359" s="6"/>
    </row>
    <row r="360" spans="1:84" s="2" customFormat="1" x14ac:dyDescent="0.3">
      <c r="A360" s="5"/>
      <c r="B360" s="5"/>
      <c r="C360" s="5"/>
      <c r="D360" s="5"/>
      <c r="E360" s="5"/>
      <c r="F360" s="5"/>
      <c r="G360" s="5"/>
      <c r="H360" s="5"/>
      <c r="I360" s="6"/>
      <c r="J360" s="5"/>
      <c r="K360" s="5"/>
      <c r="L360" s="7"/>
      <c r="M360" s="5"/>
      <c r="N360" s="5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5"/>
      <c r="Z360" s="5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5"/>
      <c r="AT360" s="5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5"/>
      <c r="BN360" s="5"/>
      <c r="BO360" s="1"/>
      <c r="BP360" s="1"/>
      <c r="BQ360" s="1"/>
      <c r="BR360" s="1"/>
      <c r="BS360" s="1"/>
      <c r="BT360" s="1"/>
      <c r="BU360" s="5"/>
      <c r="BV360" s="5"/>
      <c r="BW360" s="1"/>
      <c r="BX360" s="1"/>
      <c r="BY360" s="1"/>
      <c r="BZ360" s="1"/>
      <c r="CA360" s="1"/>
      <c r="CB360" s="1"/>
      <c r="CC360" s="1"/>
      <c r="CD360" s="1"/>
      <c r="CE360" s="5"/>
      <c r="CF360" s="6"/>
    </row>
    <row r="361" spans="1:84" s="2" customFormat="1" x14ac:dyDescent="0.3">
      <c r="A361" s="5"/>
      <c r="B361" s="5"/>
      <c r="C361" s="5"/>
      <c r="D361" s="5"/>
      <c r="E361" s="5"/>
      <c r="F361" s="5"/>
      <c r="G361" s="5"/>
      <c r="H361" s="5"/>
      <c r="I361" s="6"/>
      <c r="J361" s="5"/>
      <c r="K361" s="5"/>
      <c r="L361" s="7"/>
      <c r="M361" s="5"/>
      <c r="N361" s="5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5"/>
      <c r="Z361" s="5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5"/>
      <c r="AT361" s="5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5"/>
      <c r="BN361" s="5"/>
      <c r="BO361" s="1"/>
      <c r="BP361" s="1"/>
      <c r="BQ361" s="1"/>
      <c r="BR361" s="1"/>
      <c r="BS361" s="1"/>
      <c r="BT361" s="1"/>
      <c r="BU361" s="5"/>
      <c r="BV361" s="5"/>
      <c r="BW361" s="1"/>
      <c r="BX361" s="1"/>
      <c r="BY361" s="1"/>
      <c r="BZ361" s="1"/>
      <c r="CA361" s="1"/>
      <c r="CB361" s="1"/>
      <c r="CC361" s="1"/>
      <c r="CD361" s="1"/>
      <c r="CE361" s="5"/>
      <c r="CF361" s="6"/>
    </row>
    <row r="362" spans="1:84" s="2" customFormat="1" x14ac:dyDescent="0.3">
      <c r="A362" s="5"/>
      <c r="B362" s="5"/>
      <c r="C362" s="5"/>
      <c r="D362" s="5"/>
      <c r="E362" s="5"/>
      <c r="F362" s="5"/>
      <c r="G362" s="5"/>
      <c r="H362" s="5"/>
      <c r="I362" s="6"/>
      <c r="J362" s="5"/>
      <c r="K362" s="5"/>
      <c r="L362" s="7"/>
      <c r="M362" s="5"/>
      <c r="N362" s="5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5"/>
      <c r="Z362" s="5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5"/>
      <c r="AT362" s="5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5"/>
      <c r="BN362" s="5"/>
      <c r="BO362" s="1"/>
      <c r="BP362" s="1"/>
      <c r="BQ362" s="1"/>
      <c r="BR362" s="1"/>
      <c r="BS362" s="1"/>
      <c r="BT362" s="1"/>
      <c r="BU362" s="5"/>
      <c r="BV362" s="5"/>
      <c r="BW362" s="1"/>
      <c r="BX362" s="1"/>
      <c r="BY362" s="1"/>
      <c r="BZ362" s="1"/>
      <c r="CA362" s="1"/>
      <c r="CB362" s="1"/>
      <c r="CC362" s="1"/>
      <c r="CD362" s="1"/>
      <c r="CE362" s="5"/>
      <c r="CF362" s="6"/>
    </row>
    <row r="363" spans="1:84" s="2" customFormat="1" x14ac:dyDescent="0.3">
      <c r="A363" s="5"/>
      <c r="B363" s="5"/>
      <c r="C363" s="5"/>
      <c r="D363" s="5"/>
      <c r="E363" s="5"/>
      <c r="F363" s="5"/>
      <c r="G363" s="5"/>
      <c r="H363" s="5"/>
      <c r="I363" s="6"/>
      <c r="J363" s="5"/>
      <c r="K363" s="5"/>
      <c r="L363" s="7"/>
      <c r="M363" s="5"/>
      <c r="N363" s="5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5"/>
      <c r="Z363" s="5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5"/>
      <c r="AT363" s="5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5"/>
      <c r="BN363" s="5"/>
      <c r="BO363" s="1"/>
      <c r="BP363" s="1"/>
      <c r="BQ363" s="1"/>
      <c r="BR363" s="1"/>
      <c r="BS363" s="1"/>
      <c r="BT363" s="1"/>
      <c r="BU363" s="5"/>
      <c r="BV363" s="5"/>
      <c r="BW363" s="1"/>
      <c r="BX363" s="1"/>
      <c r="BY363" s="1"/>
      <c r="BZ363" s="1"/>
      <c r="CA363" s="1"/>
      <c r="CB363" s="1"/>
      <c r="CC363" s="1"/>
      <c r="CD363" s="1"/>
      <c r="CE363" s="5"/>
      <c r="CF363" s="6"/>
    </row>
    <row r="364" spans="1:84" s="2" customFormat="1" x14ac:dyDescent="0.3">
      <c r="A364" s="5"/>
      <c r="B364" s="5"/>
      <c r="C364" s="5"/>
      <c r="D364" s="5"/>
      <c r="E364" s="5"/>
      <c r="F364" s="5"/>
      <c r="G364" s="5"/>
      <c r="H364" s="5"/>
      <c r="I364" s="6"/>
      <c r="J364" s="5"/>
      <c r="K364" s="5"/>
      <c r="L364" s="7"/>
      <c r="M364" s="5"/>
      <c r="N364" s="5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5"/>
      <c r="Z364" s="5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5"/>
      <c r="AT364" s="5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5"/>
      <c r="BN364" s="5"/>
      <c r="BO364" s="1"/>
      <c r="BP364" s="1"/>
      <c r="BQ364" s="1"/>
      <c r="BR364" s="1"/>
      <c r="BS364" s="1"/>
      <c r="BT364" s="1"/>
      <c r="BU364" s="5"/>
      <c r="BV364" s="5"/>
      <c r="BW364" s="1"/>
      <c r="BX364" s="1"/>
      <c r="BY364" s="1"/>
      <c r="BZ364" s="1"/>
      <c r="CA364" s="1"/>
      <c r="CB364" s="1"/>
      <c r="CC364" s="1"/>
      <c r="CD364" s="1"/>
      <c r="CE364" s="5"/>
      <c r="CF364" s="6"/>
    </row>
    <row r="365" spans="1:84" s="2" customFormat="1" x14ac:dyDescent="0.3">
      <c r="A365" s="5"/>
      <c r="B365" s="5"/>
      <c r="C365" s="5"/>
      <c r="D365" s="5"/>
      <c r="E365" s="5"/>
      <c r="F365" s="5"/>
      <c r="G365" s="5"/>
      <c r="H365" s="5"/>
      <c r="I365" s="6"/>
      <c r="J365" s="5"/>
      <c r="K365" s="5"/>
      <c r="L365" s="7"/>
      <c r="M365" s="5"/>
      <c r="N365" s="5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5"/>
      <c r="Z365" s="5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5"/>
      <c r="AT365" s="5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5"/>
      <c r="BN365" s="5"/>
      <c r="BO365" s="1"/>
      <c r="BP365" s="1"/>
      <c r="BQ365" s="1"/>
      <c r="BR365" s="1"/>
      <c r="BS365" s="1"/>
      <c r="BT365" s="1"/>
      <c r="BU365" s="5"/>
      <c r="BV365" s="5"/>
      <c r="BW365" s="1"/>
      <c r="BX365" s="1"/>
      <c r="BY365" s="1"/>
      <c r="BZ365" s="1"/>
      <c r="CA365" s="1"/>
      <c r="CB365" s="1"/>
      <c r="CC365" s="1"/>
      <c r="CD365" s="1"/>
      <c r="CE365" s="5"/>
      <c r="CF365" s="6"/>
    </row>
    <row r="366" spans="1:84" s="2" customFormat="1" x14ac:dyDescent="0.3">
      <c r="A366" s="5"/>
      <c r="B366" s="5"/>
      <c r="C366" s="5"/>
      <c r="D366" s="5"/>
      <c r="E366" s="5"/>
      <c r="F366" s="5"/>
      <c r="G366" s="5"/>
      <c r="H366" s="5"/>
      <c r="I366" s="6"/>
      <c r="J366" s="5"/>
      <c r="K366" s="5"/>
      <c r="L366" s="7"/>
      <c r="M366" s="5"/>
      <c r="N366" s="5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5"/>
      <c r="Z366" s="5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5"/>
      <c r="AT366" s="5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5"/>
      <c r="BN366" s="5"/>
      <c r="BO366" s="1"/>
      <c r="BP366" s="1"/>
      <c r="BQ366" s="1"/>
      <c r="BR366" s="1"/>
      <c r="BS366" s="1"/>
      <c r="BT366" s="1"/>
      <c r="BU366" s="5"/>
      <c r="BV366" s="5"/>
      <c r="BW366" s="1"/>
      <c r="BX366" s="1"/>
      <c r="BY366" s="1"/>
      <c r="BZ366" s="1"/>
      <c r="CA366" s="1"/>
      <c r="CB366" s="1"/>
      <c r="CC366" s="1"/>
      <c r="CD366" s="1"/>
      <c r="CE366" s="5"/>
      <c r="CF366" s="6"/>
    </row>
    <row r="367" spans="1:84" s="2" customFormat="1" x14ac:dyDescent="0.3">
      <c r="A367" s="5"/>
      <c r="B367" s="5"/>
      <c r="C367" s="5"/>
      <c r="D367" s="5"/>
      <c r="E367" s="5"/>
      <c r="F367" s="5"/>
      <c r="G367" s="5"/>
      <c r="H367" s="5"/>
      <c r="I367" s="6"/>
      <c r="J367" s="5"/>
      <c r="K367" s="5"/>
      <c r="L367" s="7"/>
      <c r="M367" s="5"/>
      <c r="N367" s="5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5"/>
      <c r="Z367" s="5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5"/>
      <c r="AT367" s="5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5"/>
      <c r="BN367" s="5"/>
      <c r="BO367" s="1"/>
      <c r="BP367" s="1"/>
      <c r="BQ367" s="1"/>
      <c r="BR367" s="1"/>
      <c r="BS367" s="1"/>
      <c r="BT367" s="1"/>
      <c r="BU367" s="5"/>
      <c r="BV367" s="5"/>
      <c r="BW367" s="1"/>
      <c r="BX367" s="1"/>
      <c r="BY367" s="1"/>
      <c r="BZ367" s="1"/>
      <c r="CA367" s="1"/>
      <c r="CB367" s="1"/>
      <c r="CC367" s="1"/>
      <c r="CD367" s="1"/>
      <c r="CE367" s="5"/>
      <c r="CF367" s="6"/>
    </row>
    <row r="368" spans="1:84" s="2" customFormat="1" x14ac:dyDescent="0.3">
      <c r="A368" s="5"/>
      <c r="B368" s="5"/>
      <c r="C368" s="5"/>
      <c r="D368" s="5"/>
      <c r="E368" s="5"/>
      <c r="F368" s="5"/>
      <c r="G368" s="5"/>
      <c r="H368" s="5"/>
      <c r="I368" s="6"/>
      <c r="J368" s="5"/>
      <c r="K368" s="5"/>
      <c r="L368" s="7"/>
      <c r="M368" s="5"/>
      <c r="N368" s="5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5"/>
      <c r="Z368" s="5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5"/>
      <c r="AT368" s="5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5"/>
      <c r="BN368" s="5"/>
      <c r="BO368" s="1"/>
      <c r="BP368" s="1"/>
      <c r="BQ368" s="1"/>
      <c r="BR368" s="1"/>
      <c r="BS368" s="1"/>
      <c r="BT368" s="1"/>
      <c r="BU368" s="5"/>
      <c r="BV368" s="5"/>
      <c r="BW368" s="1"/>
      <c r="BX368" s="1"/>
      <c r="BY368" s="1"/>
      <c r="BZ368" s="1"/>
      <c r="CA368" s="1"/>
      <c r="CB368" s="1"/>
      <c r="CC368" s="1"/>
      <c r="CD368" s="1"/>
      <c r="CE368" s="5"/>
      <c r="CF368" s="6"/>
    </row>
    <row r="369" spans="1:84" s="2" customFormat="1" x14ac:dyDescent="0.3">
      <c r="A369" s="5"/>
      <c r="B369" s="5"/>
      <c r="C369" s="5"/>
      <c r="D369" s="5"/>
      <c r="E369" s="5"/>
      <c r="F369" s="5"/>
      <c r="G369" s="5"/>
      <c r="H369" s="5"/>
      <c r="I369" s="6"/>
      <c r="J369" s="5"/>
      <c r="K369" s="5"/>
      <c r="L369" s="7"/>
      <c r="M369" s="5"/>
      <c r="N369" s="5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5"/>
      <c r="Z369" s="5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5"/>
      <c r="AT369" s="5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5"/>
      <c r="BN369" s="5"/>
      <c r="BO369" s="1"/>
      <c r="BP369" s="1"/>
      <c r="BQ369" s="1"/>
      <c r="BR369" s="1"/>
      <c r="BS369" s="1"/>
      <c r="BT369" s="1"/>
      <c r="BU369" s="5"/>
      <c r="BV369" s="5"/>
      <c r="BW369" s="1"/>
      <c r="BX369" s="1"/>
      <c r="BY369" s="1"/>
      <c r="BZ369" s="1"/>
      <c r="CA369" s="1"/>
      <c r="CB369" s="1"/>
      <c r="CC369" s="1"/>
      <c r="CD369" s="1"/>
      <c r="CE369" s="5"/>
      <c r="CF369" s="6"/>
    </row>
    <row r="370" spans="1:84" s="2" customFormat="1" x14ac:dyDescent="0.3">
      <c r="A370" s="5"/>
      <c r="B370" s="5"/>
      <c r="C370" s="5"/>
      <c r="D370" s="5"/>
      <c r="E370" s="5"/>
      <c r="F370" s="5"/>
      <c r="G370" s="5"/>
      <c r="H370" s="5"/>
      <c r="I370" s="6"/>
      <c r="J370" s="5"/>
      <c r="K370" s="5"/>
      <c r="L370" s="7"/>
      <c r="M370" s="5"/>
      <c r="N370" s="5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5"/>
      <c r="Z370" s="5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5"/>
      <c r="AT370" s="5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5"/>
      <c r="BN370" s="5"/>
      <c r="BO370" s="1"/>
      <c r="BP370" s="1"/>
      <c r="BQ370" s="1"/>
      <c r="BR370" s="1"/>
      <c r="BS370" s="1"/>
      <c r="BT370" s="1"/>
      <c r="BU370" s="5"/>
      <c r="BV370" s="5"/>
      <c r="BW370" s="1"/>
      <c r="BX370" s="1"/>
      <c r="BY370" s="1"/>
      <c r="BZ370" s="1"/>
      <c r="CA370" s="1"/>
      <c r="CB370" s="1"/>
      <c r="CC370" s="1"/>
      <c r="CD370" s="1"/>
      <c r="CE370" s="5"/>
      <c r="CF370" s="6"/>
    </row>
    <row r="371" spans="1:84" s="2" customFormat="1" x14ac:dyDescent="0.3">
      <c r="A371" s="5"/>
      <c r="B371" s="5"/>
      <c r="C371" s="5"/>
      <c r="D371" s="5"/>
      <c r="E371" s="5"/>
      <c r="F371" s="5"/>
      <c r="G371" s="5"/>
      <c r="H371" s="5"/>
      <c r="I371" s="6"/>
      <c r="J371" s="5"/>
      <c r="K371" s="5"/>
      <c r="L371" s="7"/>
      <c r="M371" s="5"/>
      <c r="N371" s="5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5"/>
      <c r="Z371" s="5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5"/>
      <c r="AT371" s="5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5"/>
      <c r="BN371" s="5"/>
      <c r="BO371" s="1"/>
      <c r="BP371" s="1"/>
      <c r="BQ371" s="1"/>
      <c r="BR371" s="1"/>
      <c r="BS371" s="1"/>
      <c r="BT371" s="1"/>
      <c r="BU371" s="5"/>
      <c r="BV371" s="5"/>
      <c r="BW371" s="1"/>
      <c r="BX371" s="1"/>
      <c r="BY371" s="1"/>
      <c r="BZ371" s="1"/>
      <c r="CA371" s="1"/>
      <c r="CB371" s="1"/>
      <c r="CC371" s="1"/>
      <c r="CD371" s="1"/>
      <c r="CE371" s="5"/>
      <c r="CF371" s="6"/>
    </row>
    <row r="372" spans="1:84" s="2" customFormat="1" x14ac:dyDescent="0.3">
      <c r="A372" s="5"/>
      <c r="B372" s="5"/>
      <c r="C372" s="5"/>
      <c r="D372" s="5"/>
      <c r="E372" s="5"/>
      <c r="F372" s="5"/>
      <c r="G372" s="5"/>
      <c r="H372" s="5"/>
      <c r="I372" s="6"/>
      <c r="J372" s="5"/>
      <c r="K372" s="5"/>
      <c r="L372" s="7"/>
      <c r="M372" s="5"/>
      <c r="N372" s="5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5"/>
      <c r="Z372" s="5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5"/>
      <c r="AT372" s="5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5"/>
      <c r="BN372" s="5"/>
      <c r="BO372" s="1"/>
      <c r="BP372" s="1"/>
      <c r="BQ372" s="1"/>
      <c r="BR372" s="1"/>
      <c r="BS372" s="1"/>
      <c r="BT372" s="1"/>
      <c r="BU372" s="5"/>
      <c r="BV372" s="5"/>
      <c r="BW372" s="1"/>
      <c r="BX372" s="1"/>
      <c r="BY372" s="1"/>
      <c r="BZ372" s="1"/>
      <c r="CA372" s="1"/>
      <c r="CB372" s="1"/>
      <c r="CC372" s="1"/>
      <c r="CD372" s="1"/>
      <c r="CE372" s="5"/>
      <c r="CF372" s="6"/>
    </row>
    <row r="373" spans="1:84" s="2" customFormat="1" x14ac:dyDescent="0.3">
      <c r="A373" s="5"/>
      <c r="B373" s="5"/>
      <c r="C373" s="5"/>
      <c r="D373" s="5"/>
      <c r="E373" s="5"/>
      <c r="F373" s="5"/>
      <c r="G373" s="5"/>
      <c r="H373" s="5"/>
      <c r="I373" s="6"/>
      <c r="J373" s="5"/>
      <c r="K373" s="5"/>
      <c r="L373" s="7"/>
      <c r="M373" s="5"/>
      <c r="N373" s="5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5"/>
      <c r="Z373" s="5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5"/>
      <c r="AT373" s="5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5"/>
      <c r="BN373" s="5"/>
      <c r="BO373" s="1"/>
      <c r="BP373" s="1"/>
      <c r="BQ373" s="1"/>
      <c r="BR373" s="1"/>
      <c r="BS373" s="1"/>
      <c r="BT373" s="1"/>
      <c r="BU373" s="5"/>
      <c r="BV373" s="5"/>
      <c r="BW373" s="1"/>
      <c r="BX373" s="1"/>
      <c r="BY373" s="1"/>
      <c r="BZ373" s="1"/>
      <c r="CA373" s="1"/>
      <c r="CB373" s="1"/>
      <c r="CC373" s="1"/>
      <c r="CD373" s="1"/>
      <c r="CE373" s="5"/>
      <c r="CF373" s="6"/>
    </row>
    <row r="374" spans="1:84" s="2" customFormat="1" x14ac:dyDescent="0.3">
      <c r="A374" s="5"/>
      <c r="B374" s="5"/>
      <c r="C374" s="5"/>
      <c r="D374" s="5"/>
      <c r="E374" s="5"/>
      <c r="F374" s="5"/>
      <c r="G374" s="5"/>
      <c r="H374" s="5"/>
      <c r="I374" s="6"/>
      <c r="J374" s="5"/>
      <c r="K374" s="5"/>
      <c r="L374" s="7"/>
      <c r="M374" s="5"/>
      <c r="N374" s="5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5"/>
      <c r="Z374" s="5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5"/>
      <c r="AT374" s="5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5"/>
      <c r="BN374" s="5"/>
      <c r="BO374" s="1"/>
      <c r="BP374" s="1"/>
      <c r="BQ374" s="1"/>
      <c r="BR374" s="1"/>
      <c r="BS374" s="1"/>
      <c r="BT374" s="1"/>
      <c r="BU374" s="5"/>
      <c r="BV374" s="5"/>
      <c r="BW374" s="1"/>
      <c r="BX374" s="1"/>
      <c r="BY374" s="1"/>
      <c r="BZ374" s="1"/>
      <c r="CA374" s="1"/>
      <c r="CB374" s="1"/>
      <c r="CC374" s="1"/>
      <c r="CD374" s="1"/>
      <c r="CE374" s="5"/>
      <c r="CF374" s="6"/>
    </row>
    <row r="375" spans="1:84" s="2" customFormat="1" x14ac:dyDescent="0.3">
      <c r="A375" s="5"/>
      <c r="B375" s="5"/>
      <c r="C375" s="5"/>
      <c r="D375" s="5"/>
      <c r="E375" s="5"/>
      <c r="F375" s="5"/>
      <c r="G375" s="5"/>
      <c r="H375" s="5"/>
      <c r="I375" s="6"/>
      <c r="J375" s="5"/>
      <c r="K375" s="5"/>
      <c r="L375" s="7"/>
      <c r="M375" s="5"/>
      <c r="N375" s="5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5"/>
      <c r="Z375" s="5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5"/>
      <c r="AT375" s="5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5"/>
      <c r="BN375" s="5"/>
      <c r="BO375" s="1"/>
      <c r="BP375" s="1"/>
      <c r="BQ375" s="1"/>
      <c r="BR375" s="1"/>
      <c r="BS375" s="1"/>
      <c r="BT375" s="1"/>
      <c r="BU375" s="5"/>
      <c r="BV375" s="5"/>
      <c r="BW375" s="1"/>
      <c r="BX375" s="1"/>
      <c r="BY375" s="1"/>
      <c r="BZ375" s="1"/>
      <c r="CA375" s="1"/>
      <c r="CB375" s="1"/>
      <c r="CC375" s="1"/>
      <c r="CD375" s="1"/>
      <c r="CE375" s="5"/>
      <c r="CF375" s="6"/>
    </row>
    <row r="376" spans="1:84" s="2" customFormat="1" x14ac:dyDescent="0.3">
      <c r="A376" s="5"/>
      <c r="B376" s="5"/>
      <c r="C376" s="5"/>
      <c r="D376" s="5"/>
      <c r="E376" s="5"/>
      <c r="F376" s="5"/>
      <c r="G376" s="5"/>
      <c r="H376" s="5"/>
      <c r="I376" s="6"/>
      <c r="J376" s="5"/>
      <c r="K376" s="5"/>
      <c r="L376" s="7"/>
      <c r="M376" s="5"/>
      <c r="N376" s="5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5"/>
      <c r="Z376" s="5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5"/>
      <c r="AT376" s="5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5"/>
      <c r="BN376" s="5"/>
      <c r="BO376" s="1"/>
      <c r="BP376" s="1"/>
      <c r="BQ376" s="1"/>
      <c r="BR376" s="1"/>
      <c r="BS376" s="1"/>
      <c r="BT376" s="1"/>
      <c r="BU376" s="5"/>
      <c r="BV376" s="5"/>
      <c r="BW376" s="1"/>
      <c r="BX376" s="1"/>
      <c r="BY376" s="1"/>
      <c r="BZ376" s="1"/>
      <c r="CA376" s="1"/>
      <c r="CB376" s="1"/>
      <c r="CC376" s="1"/>
      <c r="CD376" s="1"/>
      <c r="CE376" s="5"/>
      <c r="CF376" s="6"/>
    </row>
    <row r="377" spans="1:84" s="2" customFormat="1" x14ac:dyDescent="0.3">
      <c r="A377" s="5"/>
      <c r="B377" s="5"/>
      <c r="C377" s="5"/>
      <c r="D377" s="5"/>
      <c r="E377" s="5"/>
      <c r="F377" s="5"/>
      <c r="G377" s="5"/>
      <c r="H377" s="5"/>
      <c r="I377" s="6"/>
      <c r="J377" s="5"/>
      <c r="K377" s="5"/>
      <c r="L377" s="7"/>
      <c r="M377" s="5"/>
      <c r="N377" s="5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5"/>
      <c r="Z377" s="5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5"/>
      <c r="AT377" s="5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5"/>
      <c r="BN377" s="5"/>
      <c r="BO377" s="1"/>
      <c r="BP377" s="1"/>
      <c r="BQ377" s="1"/>
      <c r="BR377" s="1"/>
      <c r="BS377" s="1"/>
      <c r="BT377" s="1"/>
      <c r="BU377" s="5"/>
      <c r="BV377" s="5"/>
      <c r="BW377" s="1"/>
      <c r="BX377" s="1"/>
      <c r="BY377" s="1"/>
      <c r="BZ377" s="1"/>
      <c r="CA377" s="1"/>
      <c r="CB377" s="1"/>
      <c r="CC377" s="1"/>
      <c r="CD377" s="1"/>
      <c r="CE377" s="5"/>
      <c r="CF377" s="6"/>
    </row>
    <row r="378" spans="1:84" s="2" customFormat="1" x14ac:dyDescent="0.3">
      <c r="A378" s="5"/>
      <c r="B378" s="5"/>
      <c r="C378" s="5"/>
      <c r="D378" s="5"/>
      <c r="E378" s="5"/>
      <c r="F378" s="5"/>
      <c r="G378" s="5"/>
      <c r="H378" s="5"/>
      <c r="I378" s="6"/>
      <c r="J378" s="5"/>
      <c r="K378" s="5"/>
      <c r="L378" s="7"/>
      <c r="M378" s="5"/>
      <c r="N378" s="5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5"/>
      <c r="Z378" s="5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5"/>
      <c r="AT378" s="5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5"/>
      <c r="BN378" s="5"/>
      <c r="BO378" s="1"/>
      <c r="BP378" s="1"/>
      <c r="BQ378" s="1"/>
      <c r="BR378" s="1"/>
      <c r="BS378" s="1"/>
      <c r="BT378" s="1"/>
      <c r="BU378" s="5"/>
      <c r="BV378" s="5"/>
      <c r="BW378" s="1"/>
      <c r="BX378" s="1"/>
      <c r="BY378" s="1"/>
      <c r="BZ378" s="1"/>
      <c r="CA378" s="1"/>
      <c r="CB378" s="1"/>
      <c r="CC378" s="1"/>
      <c r="CD378" s="1"/>
      <c r="CE378" s="5"/>
      <c r="CF378" s="6"/>
    </row>
    <row r="379" spans="1:84" s="2" customFormat="1" x14ac:dyDescent="0.3">
      <c r="A379" s="5"/>
      <c r="B379" s="5"/>
      <c r="C379" s="5"/>
      <c r="D379" s="5"/>
      <c r="E379" s="5"/>
      <c r="F379" s="5"/>
      <c r="G379" s="5"/>
      <c r="H379" s="5"/>
      <c r="I379" s="6"/>
      <c r="J379" s="5"/>
      <c r="K379" s="5"/>
      <c r="L379" s="7"/>
      <c r="M379" s="5"/>
      <c r="N379" s="5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5"/>
      <c r="Z379" s="5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5"/>
      <c r="AT379" s="5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5"/>
      <c r="BN379" s="5"/>
      <c r="BO379" s="1"/>
      <c r="BP379" s="1"/>
      <c r="BQ379" s="1"/>
      <c r="BR379" s="1"/>
      <c r="BS379" s="1"/>
      <c r="BT379" s="1"/>
      <c r="BU379" s="5"/>
      <c r="BV379" s="5"/>
      <c r="BW379" s="1"/>
      <c r="BX379" s="1"/>
      <c r="BY379" s="1"/>
      <c r="BZ379" s="1"/>
      <c r="CA379" s="1"/>
      <c r="CB379" s="1"/>
      <c r="CC379" s="1"/>
      <c r="CD379" s="1"/>
      <c r="CE379" s="5"/>
      <c r="CF379" s="6"/>
    </row>
    <row r="380" spans="1:84" s="2" customFormat="1" x14ac:dyDescent="0.3">
      <c r="A380" s="5"/>
      <c r="B380" s="5"/>
      <c r="C380" s="5"/>
      <c r="D380" s="5"/>
      <c r="E380" s="5"/>
      <c r="F380" s="5"/>
      <c r="G380" s="5"/>
      <c r="H380" s="5"/>
      <c r="I380" s="6"/>
      <c r="J380" s="5"/>
      <c r="K380" s="5"/>
      <c r="L380" s="7"/>
      <c r="M380" s="5"/>
      <c r="N380" s="5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5"/>
      <c r="Z380" s="5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5"/>
      <c r="AT380" s="5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5"/>
      <c r="BN380" s="5"/>
      <c r="BO380" s="1"/>
      <c r="BP380" s="1"/>
      <c r="BQ380" s="1"/>
      <c r="BR380" s="1"/>
      <c r="BS380" s="1"/>
      <c r="BT380" s="1"/>
      <c r="BU380" s="5"/>
      <c r="BV380" s="5"/>
      <c r="BW380" s="1"/>
      <c r="BX380" s="1"/>
      <c r="BY380" s="1"/>
      <c r="BZ380" s="1"/>
      <c r="CA380" s="1"/>
      <c r="CB380" s="1"/>
      <c r="CC380" s="1"/>
      <c r="CD380" s="1"/>
      <c r="CE380" s="5"/>
      <c r="CF380" s="6"/>
    </row>
    <row r="381" spans="1:84" s="2" customFormat="1" x14ac:dyDescent="0.3">
      <c r="A381" s="5"/>
      <c r="B381" s="5"/>
      <c r="C381" s="5"/>
      <c r="D381" s="5"/>
      <c r="E381" s="5"/>
      <c r="F381" s="5"/>
      <c r="G381" s="5"/>
      <c r="H381" s="5"/>
      <c r="I381" s="6"/>
      <c r="J381" s="5"/>
      <c r="K381" s="5"/>
      <c r="L381" s="7"/>
      <c r="M381" s="5"/>
      <c r="N381" s="5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5"/>
      <c r="Z381" s="5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5"/>
      <c r="AT381" s="5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5"/>
      <c r="BN381" s="5"/>
      <c r="BO381" s="1"/>
      <c r="BP381" s="1"/>
      <c r="BQ381" s="1"/>
      <c r="BR381" s="1"/>
      <c r="BS381" s="1"/>
      <c r="BT381" s="1"/>
      <c r="BU381" s="5"/>
      <c r="BV381" s="5"/>
      <c r="BW381" s="1"/>
      <c r="BX381" s="1"/>
      <c r="BY381" s="1"/>
      <c r="BZ381" s="1"/>
      <c r="CA381" s="1"/>
      <c r="CB381" s="1"/>
      <c r="CC381" s="1"/>
      <c r="CD381" s="1"/>
      <c r="CE381" s="5"/>
      <c r="CF381" s="6"/>
    </row>
    <row r="382" spans="1:84" s="2" customFormat="1" x14ac:dyDescent="0.3">
      <c r="A382" s="5"/>
      <c r="B382" s="5"/>
      <c r="C382" s="5"/>
      <c r="D382" s="5"/>
      <c r="E382" s="5"/>
      <c r="F382" s="5"/>
      <c r="G382" s="5"/>
      <c r="H382" s="5"/>
      <c r="I382" s="6"/>
      <c r="J382" s="5"/>
      <c r="K382" s="5"/>
      <c r="L382" s="7"/>
      <c r="M382" s="5"/>
      <c r="N382" s="5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5"/>
      <c r="Z382" s="5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5"/>
      <c r="AT382" s="5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5"/>
      <c r="BN382" s="5"/>
      <c r="BO382" s="1"/>
      <c r="BP382" s="1"/>
      <c r="BQ382" s="1"/>
      <c r="BR382" s="1"/>
      <c r="BS382" s="1"/>
      <c r="BT382" s="1"/>
      <c r="BU382" s="5"/>
      <c r="BV382" s="5"/>
      <c r="BW382" s="1"/>
      <c r="BX382" s="1"/>
      <c r="BY382" s="1"/>
      <c r="BZ382" s="1"/>
      <c r="CA382" s="1"/>
      <c r="CB382" s="1"/>
      <c r="CC382" s="1"/>
      <c r="CD382" s="1"/>
      <c r="CE382" s="5"/>
      <c r="CF382" s="6"/>
    </row>
    <row r="383" spans="1:84" s="2" customFormat="1" x14ac:dyDescent="0.3">
      <c r="A383" s="5"/>
      <c r="B383" s="5"/>
      <c r="C383" s="5"/>
      <c r="D383" s="5"/>
      <c r="E383" s="5"/>
      <c r="F383" s="5"/>
      <c r="G383" s="5"/>
      <c r="H383" s="5"/>
      <c r="I383" s="6"/>
      <c r="J383" s="5"/>
      <c r="K383" s="5"/>
      <c r="L383" s="7"/>
      <c r="M383" s="5"/>
      <c r="N383" s="5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5"/>
      <c r="Z383" s="5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5"/>
      <c r="AT383" s="5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5"/>
      <c r="BN383" s="5"/>
      <c r="BO383" s="1"/>
      <c r="BP383" s="1"/>
      <c r="BQ383" s="1"/>
      <c r="BR383" s="1"/>
      <c r="BS383" s="1"/>
      <c r="BT383" s="1"/>
      <c r="BU383" s="5"/>
      <c r="BV383" s="5"/>
      <c r="BW383" s="1"/>
      <c r="BX383" s="1"/>
      <c r="BY383" s="1"/>
      <c r="BZ383" s="1"/>
      <c r="CA383" s="1"/>
      <c r="CB383" s="1"/>
      <c r="CC383" s="1"/>
      <c r="CD383" s="1"/>
      <c r="CE383" s="5"/>
      <c r="CF383" s="6"/>
    </row>
    <row r="384" spans="1:84" s="2" customFormat="1" x14ac:dyDescent="0.3">
      <c r="A384" s="5"/>
      <c r="B384" s="5"/>
      <c r="C384" s="5"/>
      <c r="D384" s="5"/>
      <c r="E384" s="5"/>
      <c r="F384" s="5"/>
      <c r="G384" s="5"/>
      <c r="H384" s="5"/>
      <c r="I384" s="6"/>
      <c r="J384" s="5"/>
      <c r="K384" s="5"/>
      <c r="L384" s="7"/>
      <c r="M384" s="5"/>
      <c r="N384" s="5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5"/>
      <c r="Z384" s="5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5"/>
      <c r="AT384" s="5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5"/>
      <c r="BN384" s="5"/>
      <c r="BO384" s="1"/>
      <c r="BP384" s="1"/>
      <c r="BQ384" s="1"/>
      <c r="BR384" s="1"/>
      <c r="BS384" s="1"/>
      <c r="BT384" s="1"/>
      <c r="BU384" s="5"/>
      <c r="BV384" s="5"/>
      <c r="BW384" s="1"/>
      <c r="BX384" s="1"/>
      <c r="BY384" s="1"/>
      <c r="BZ384" s="1"/>
      <c r="CA384" s="1"/>
      <c r="CB384" s="1"/>
      <c r="CC384" s="1"/>
      <c r="CD384" s="1"/>
      <c r="CE384" s="5"/>
      <c r="CF384" s="6"/>
    </row>
    <row r="385" spans="1:84" s="2" customFormat="1" x14ac:dyDescent="0.3">
      <c r="A385" s="5"/>
      <c r="B385" s="5"/>
      <c r="C385" s="5"/>
      <c r="D385" s="5"/>
      <c r="E385" s="5"/>
      <c r="F385" s="5"/>
      <c r="G385" s="5"/>
      <c r="H385" s="5"/>
      <c r="I385" s="6"/>
      <c r="J385" s="5"/>
      <c r="K385" s="5"/>
      <c r="L385" s="7"/>
      <c r="M385" s="5"/>
      <c r="N385" s="5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5"/>
      <c r="Z385" s="5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5"/>
      <c r="AT385" s="5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5"/>
      <c r="BN385" s="5"/>
      <c r="BO385" s="1"/>
      <c r="BP385" s="1"/>
      <c r="BQ385" s="1"/>
      <c r="BR385" s="1"/>
      <c r="BS385" s="1"/>
      <c r="BT385" s="1"/>
      <c r="BU385" s="5"/>
      <c r="BV385" s="5"/>
      <c r="BW385" s="1"/>
      <c r="BX385" s="1"/>
      <c r="BY385" s="1"/>
      <c r="BZ385" s="1"/>
      <c r="CA385" s="1"/>
      <c r="CB385" s="1"/>
      <c r="CC385" s="1"/>
      <c r="CD385" s="1"/>
      <c r="CE385" s="5"/>
      <c r="CF385" s="6"/>
    </row>
    <row r="386" spans="1:84" s="2" customFormat="1" x14ac:dyDescent="0.3">
      <c r="A386" s="5"/>
      <c r="B386" s="5"/>
      <c r="C386" s="5"/>
      <c r="D386" s="5"/>
      <c r="E386" s="5"/>
      <c r="F386" s="5"/>
      <c r="G386" s="5"/>
      <c r="H386" s="5"/>
      <c r="I386" s="6"/>
      <c r="J386" s="5"/>
      <c r="K386" s="5"/>
      <c r="L386" s="7"/>
      <c r="M386" s="5"/>
      <c r="N386" s="5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5"/>
      <c r="Z386" s="5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5"/>
      <c r="AT386" s="5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5"/>
      <c r="BN386" s="5"/>
      <c r="BO386" s="1"/>
      <c r="BP386" s="1"/>
      <c r="BQ386" s="1"/>
      <c r="BR386" s="1"/>
      <c r="BS386" s="1"/>
      <c r="BT386" s="1"/>
      <c r="BU386" s="5"/>
      <c r="BV386" s="5"/>
      <c r="BW386" s="1"/>
      <c r="BX386" s="1"/>
      <c r="BY386" s="1"/>
      <c r="BZ386" s="1"/>
      <c r="CA386" s="1"/>
      <c r="CB386" s="1"/>
      <c r="CC386" s="1"/>
      <c r="CD386" s="1"/>
      <c r="CE386" s="5"/>
      <c r="CF386" s="6"/>
    </row>
    <row r="387" spans="1:84" s="2" customFormat="1" x14ac:dyDescent="0.3">
      <c r="A387" s="5"/>
      <c r="B387" s="5"/>
      <c r="C387" s="5"/>
      <c r="D387" s="5"/>
      <c r="E387" s="5"/>
      <c r="F387" s="5"/>
      <c r="G387" s="5"/>
      <c r="H387" s="5"/>
      <c r="I387" s="6"/>
      <c r="J387" s="5"/>
      <c r="K387" s="5"/>
      <c r="L387" s="7"/>
      <c r="M387" s="5"/>
      <c r="N387" s="5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5"/>
      <c r="Z387" s="5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5"/>
      <c r="AT387" s="5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5"/>
      <c r="BN387" s="5"/>
      <c r="BO387" s="1"/>
      <c r="BP387" s="1"/>
      <c r="BQ387" s="1"/>
      <c r="BR387" s="1"/>
      <c r="BS387" s="1"/>
      <c r="BT387" s="1"/>
      <c r="BU387" s="5"/>
      <c r="BV387" s="5"/>
      <c r="BW387" s="1"/>
      <c r="BX387" s="1"/>
      <c r="BY387" s="1"/>
      <c r="BZ387" s="1"/>
      <c r="CA387" s="1"/>
      <c r="CB387" s="1"/>
      <c r="CC387" s="1"/>
      <c r="CD387" s="1"/>
      <c r="CE387" s="5"/>
      <c r="CF387" s="6"/>
    </row>
    <row r="388" spans="1:84" s="2" customFormat="1" x14ac:dyDescent="0.3">
      <c r="A388" s="5"/>
      <c r="B388" s="5"/>
      <c r="C388" s="5"/>
      <c r="D388" s="5"/>
      <c r="E388" s="5"/>
      <c r="F388" s="5"/>
      <c r="G388" s="5"/>
      <c r="H388" s="5"/>
      <c r="I388" s="6"/>
      <c r="J388" s="5"/>
      <c r="K388" s="5"/>
      <c r="L388" s="7"/>
      <c r="M388" s="5"/>
      <c r="N388" s="5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5"/>
      <c r="Z388" s="5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5"/>
      <c r="AT388" s="5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5"/>
      <c r="BN388" s="5"/>
      <c r="BO388" s="1"/>
      <c r="BP388" s="1"/>
      <c r="BQ388" s="1"/>
      <c r="BR388" s="1"/>
      <c r="BS388" s="1"/>
      <c r="BT388" s="1"/>
      <c r="BU388" s="5"/>
      <c r="BV388" s="5"/>
      <c r="BW388" s="1"/>
      <c r="BX388" s="1"/>
      <c r="BY388" s="1"/>
      <c r="BZ388" s="1"/>
      <c r="CA388" s="1"/>
      <c r="CB388" s="1"/>
      <c r="CC388" s="1"/>
      <c r="CD388" s="1"/>
      <c r="CE388" s="5"/>
      <c r="CF388" s="6"/>
    </row>
    <row r="389" spans="1:84" s="2" customFormat="1" x14ac:dyDescent="0.3">
      <c r="A389" s="5"/>
      <c r="B389" s="5"/>
      <c r="C389" s="5"/>
      <c r="D389" s="5"/>
      <c r="E389" s="5"/>
      <c r="F389" s="5"/>
      <c r="G389" s="5"/>
      <c r="H389" s="5"/>
      <c r="I389" s="6"/>
      <c r="J389" s="5"/>
      <c r="K389" s="5"/>
      <c r="L389" s="7"/>
      <c r="M389" s="5"/>
      <c r="N389" s="5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5"/>
      <c r="Z389" s="5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5"/>
      <c r="AT389" s="5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5"/>
      <c r="BN389" s="5"/>
      <c r="BO389" s="1"/>
      <c r="BP389" s="1"/>
      <c r="BQ389" s="1"/>
      <c r="BR389" s="1"/>
      <c r="BS389" s="1"/>
      <c r="BT389" s="1"/>
      <c r="BU389" s="5"/>
      <c r="BV389" s="5"/>
      <c r="BW389" s="1"/>
      <c r="BX389" s="1"/>
      <c r="BY389" s="1"/>
      <c r="BZ389" s="1"/>
      <c r="CA389" s="1"/>
      <c r="CB389" s="1"/>
      <c r="CC389" s="1"/>
      <c r="CD389" s="1"/>
      <c r="CE389" s="5"/>
      <c r="CF389" s="6"/>
    </row>
    <row r="390" spans="1:84" s="2" customFormat="1" x14ac:dyDescent="0.3">
      <c r="A390" s="5"/>
      <c r="B390" s="5"/>
      <c r="C390" s="5"/>
      <c r="D390" s="5"/>
      <c r="E390" s="5"/>
      <c r="F390" s="5"/>
      <c r="G390" s="5"/>
      <c r="H390" s="5"/>
      <c r="I390" s="6"/>
      <c r="J390" s="5"/>
      <c r="K390" s="5"/>
      <c r="L390" s="7"/>
      <c r="M390" s="5"/>
      <c r="N390" s="5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5"/>
      <c r="Z390" s="5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5"/>
      <c r="AT390" s="5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5"/>
      <c r="BN390" s="5"/>
      <c r="BO390" s="1"/>
      <c r="BP390" s="1"/>
      <c r="BQ390" s="1"/>
      <c r="BR390" s="1"/>
      <c r="BS390" s="1"/>
      <c r="BT390" s="1"/>
      <c r="BU390" s="5"/>
      <c r="BV390" s="5"/>
      <c r="BW390" s="1"/>
      <c r="BX390" s="1"/>
      <c r="BY390" s="1"/>
      <c r="BZ390" s="1"/>
      <c r="CA390" s="1"/>
      <c r="CB390" s="1"/>
      <c r="CC390" s="1"/>
      <c r="CD390" s="1"/>
      <c r="CE390" s="5"/>
      <c r="CF390" s="6"/>
    </row>
    <row r="391" spans="1:84" s="2" customFormat="1" x14ac:dyDescent="0.3">
      <c r="A391" s="5"/>
      <c r="B391" s="5"/>
      <c r="C391" s="5"/>
      <c r="D391" s="5"/>
      <c r="E391" s="5"/>
      <c r="F391" s="5"/>
      <c r="G391" s="5"/>
      <c r="H391" s="5"/>
      <c r="I391" s="6"/>
      <c r="J391" s="5"/>
      <c r="K391" s="5"/>
      <c r="L391" s="7"/>
      <c r="M391" s="5"/>
      <c r="N391" s="5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5"/>
      <c r="Z391" s="5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5"/>
      <c r="AT391" s="5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5"/>
      <c r="BN391" s="5"/>
      <c r="BO391" s="1"/>
      <c r="BP391" s="1"/>
      <c r="BQ391" s="1"/>
      <c r="BR391" s="1"/>
      <c r="BS391" s="1"/>
      <c r="BT391" s="1"/>
      <c r="BU391" s="5"/>
      <c r="BV391" s="5"/>
      <c r="BW391" s="1"/>
      <c r="BX391" s="1"/>
      <c r="BY391" s="1"/>
      <c r="BZ391" s="1"/>
      <c r="CA391" s="1"/>
      <c r="CB391" s="1"/>
      <c r="CC391" s="1"/>
      <c r="CD391" s="1"/>
      <c r="CE391" s="5"/>
      <c r="CF391" s="6"/>
    </row>
    <row r="392" spans="1:84" s="2" customFormat="1" x14ac:dyDescent="0.3">
      <c r="A392" s="5"/>
      <c r="B392" s="5"/>
      <c r="C392" s="5"/>
      <c r="D392" s="5"/>
      <c r="E392" s="5"/>
      <c r="F392" s="5"/>
      <c r="G392" s="5"/>
      <c r="H392" s="5"/>
      <c r="I392" s="6"/>
      <c r="J392" s="5"/>
      <c r="K392" s="5"/>
      <c r="L392" s="7"/>
      <c r="M392" s="5"/>
      <c r="N392" s="5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5"/>
      <c r="Z392" s="5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5"/>
      <c r="AT392" s="5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5"/>
      <c r="BN392" s="5"/>
      <c r="BO392" s="1"/>
      <c r="BP392" s="1"/>
      <c r="BQ392" s="1"/>
      <c r="BR392" s="1"/>
      <c r="BS392" s="1"/>
      <c r="BT392" s="1"/>
      <c r="BU392" s="5"/>
      <c r="BV392" s="5"/>
      <c r="BW392" s="1"/>
      <c r="BX392" s="1"/>
      <c r="BY392" s="1"/>
      <c r="BZ392" s="1"/>
      <c r="CA392" s="1"/>
      <c r="CB392" s="1"/>
      <c r="CC392" s="1"/>
      <c r="CD392" s="1"/>
      <c r="CE392" s="5"/>
      <c r="CF392" s="6"/>
    </row>
    <row r="393" spans="1:84" s="2" customFormat="1" x14ac:dyDescent="0.3">
      <c r="A393" s="5"/>
      <c r="B393" s="5"/>
      <c r="C393" s="5"/>
      <c r="D393" s="5"/>
      <c r="E393" s="5"/>
      <c r="F393" s="5"/>
      <c r="G393" s="5"/>
      <c r="H393" s="5"/>
      <c r="I393" s="6"/>
      <c r="J393" s="5"/>
      <c r="K393" s="5"/>
      <c r="L393" s="7"/>
      <c r="M393" s="5"/>
      <c r="N393" s="5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5"/>
      <c r="Z393" s="5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5"/>
      <c r="AT393" s="5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5"/>
      <c r="BN393" s="5"/>
      <c r="BO393" s="1"/>
      <c r="BP393" s="1"/>
      <c r="BQ393" s="1"/>
      <c r="BR393" s="1"/>
      <c r="BS393" s="1"/>
      <c r="BT393" s="1"/>
      <c r="BU393" s="5"/>
      <c r="BV393" s="5"/>
      <c r="BW393" s="1"/>
      <c r="BX393" s="1"/>
      <c r="BY393" s="1"/>
      <c r="BZ393" s="1"/>
      <c r="CA393" s="1"/>
      <c r="CB393" s="1"/>
      <c r="CC393" s="1"/>
      <c r="CD393" s="1"/>
      <c r="CE393" s="5"/>
      <c r="CF393" s="6"/>
    </row>
    <row r="394" spans="1:84" s="2" customFormat="1" x14ac:dyDescent="0.3">
      <c r="A394" s="5"/>
      <c r="B394" s="5"/>
      <c r="C394" s="5"/>
      <c r="D394" s="5"/>
      <c r="E394" s="5"/>
      <c r="F394" s="5"/>
      <c r="G394" s="5"/>
      <c r="H394" s="5"/>
      <c r="I394" s="6"/>
      <c r="J394" s="5"/>
      <c r="K394" s="5"/>
      <c r="L394" s="7"/>
      <c r="M394" s="5"/>
      <c r="N394" s="5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5"/>
      <c r="Z394" s="5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5"/>
      <c r="AT394" s="5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5"/>
      <c r="BN394" s="5"/>
      <c r="BO394" s="1"/>
      <c r="BP394" s="1"/>
      <c r="BQ394" s="1"/>
      <c r="BR394" s="1"/>
      <c r="BS394" s="1"/>
      <c r="BT394" s="1"/>
      <c r="BU394" s="5"/>
      <c r="BV394" s="5"/>
      <c r="BW394" s="1"/>
      <c r="BX394" s="1"/>
      <c r="BY394" s="1"/>
      <c r="BZ394" s="1"/>
      <c r="CA394" s="1"/>
      <c r="CB394" s="1"/>
      <c r="CC394" s="1"/>
      <c r="CD394" s="1"/>
      <c r="CE394" s="5"/>
      <c r="CF394" s="6"/>
    </row>
    <row r="395" spans="1:84" s="2" customFormat="1" x14ac:dyDescent="0.3">
      <c r="A395" s="5"/>
      <c r="B395" s="5"/>
      <c r="C395" s="5"/>
      <c r="D395" s="5"/>
      <c r="E395" s="5"/>
      <c r="F395" s="5"/>
      <c r="G395" s="5"/>
      <c r="H395" s="5"/>
      <c r="I395" s="6"/>
      <c r="J395" s="5"/>
      <c r="K395" s="5"/>
      <c r="L395" s="7"/>
      <c r="M395" s="5"/>
      <c r="N395" s="5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5"/>
      <c r="Z395" s="5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5"/>
      <c r="AT395" s="5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5"/>
      <c r="BN395" s="5"/>
      <c r="BO395" s="1"/>
      <c r="BP395" s="1"/>
      <c r="BQ395" s="1"/>
      <c r="BR395" s="1"/>
      <c r="BS395" s="1"/>
      <c r="BT395" s="1"/>
      <c r="BU395" s="5"/>
      <c r="BV395" s="5"/>
      <c r="BW395" s="1"/>
      <c r="BX395" s="1"/>
      <c r="BY395" s="1"/>
      <c r="BZ395" s="1"/>
      <c r="CA395" s="1"/>
      <c r="CB395" s="1"/>
      <c r="CC395" s="1"/>
      <c r="CD395" s="1"/>
      <c r="CE395" s="5"/>
      <c r="CF395" s="6"/>
    </row>
    <row r="396" spans="1:84" s="2" customFormat="1" x14ac:dyDescent="0.3">
      <c r="A396" s="5"/>
      <c r="B396" s="5"/>
      <c r="C396" s="5"/>
      <c r="D396" s="5"/>
      <c r="E396" s="5"/>
      <c r="F396" s="5"/>
      <c r="G396" s="5"/>
      <c r="H396" s="5"/>
      <c r="I396" s="6"/>
      <c r="J396" s="5"/>
      <c r="K396" s="5"/>
      <c r="L396" s="7"/>
      <c r="M396" s="5"/>
      <c r="N396" s="5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5"/>
      <c r="Z396" s="5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5"/>
      <c r="AT396" s="5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5"/>
      <c r="BN396" s="5"/>
      <c r="BO396" s="1"/>
      <c r="BP396" s="1"/>
      <c r="BQ396" s="1"/>
      <c r="BR396" s="1"/>
      <c r="BS396" s="1"/>
      <c r="BT396" s="1"/>
      <c r="BU396" s="5"/>
      <c r="BV396" s="5"/>
      <c r="BW396" s="1"/>
      <c r="BX396" s="1"/>
      <c r="BY396" s="1"/>
      <c r="BZ396" s="1"/>
      <c r="CA396" s="1"/>
      <c r="CB396" s="1"/>
      <c r="CC396" s="1"/>
      <c r="CD396" s="1"/>
      <c r="CE396" s="5"/>
      <c r="CF396" s="6"/>
    </row>
    <row r="397" spans="1:84" s="2" customFormat="1" x14ac:dyDescent="0.3">
      <c r="A397" s="5"/>
      <c r="B397" s="5"/>
      <c r="C397" s="5"/>
      <c r="D397" s="5"/>
      <c r="E397" s="5"/>
      <c r="F397" s="5"/>
      <c r="G397" s="5"/>
      <c r="H397" s="5"/>
      <c r="I397" s="6"/>
      <c r="J397" s="5"/>
      <c r="K397" s="5"/>
      <c r="L397" s="7"/>
      <c r="M397" s="5"/>
      <c r="N397" s="5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5"/>
      <c r="Z397" s="5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5"/>
      <c r="AT397" s="5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5"/>
      <c r="BN397" s="5"/>
      <c r="BO397" s="1"/>
      <c r="BP397" s="1"/>
      <c r="BQ397" s="1"/>
      <c r="BR397" s="1"/>
      <c r="BS397" s="1"/>
      <c r="BT397" s="1"/>
      <c r="BU397" s="5"/>
      <c r="BV397" s="5"/>
      <c r="BW397" s="1"/>
      <c r="BX397" s="1"/>
      <c r="BY397" s="1"/>
      <c r="BZ397" s="1"/>
      <c r="CA397" s="1"/>
      <c r="CB397" s="1"/>
      <c r="CC397" s="1"/>
      <c r="CD397" s="1"/>
      <c r="CE397" s="5"/>
      <c r="CF397" s="6"/>
    </row>
    <row r="398" spans="1:84" s="2" customFormat="1" x14ac:dyDescent="0.3">
      <c r="A398" s="5"/>
      <c r="B398" s="5"/>
      <c r="C398" s="5"/>
      <c r="D398" s="5"/>
      <c r="E398" s="5"/>
      <c r="F398" s="5"/>
      <c r="G398" s="5"/>
      <c r="H398" s="5"/>
      <c r="I398" s="6"/>
      <c r="J398" s="5"/>
      <c r="K398" s="5"/>
      <c r="L398" s="7"/>
      <c r="M398" s="5"/>
      <c r="N398" s="5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5"/>
      <c r="Z398" s="5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5"/>
      <c r="AT398" s="5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5"/>
      <c r="BN398" s="5"/>
      <c r="BO398" s="1"/>
      <c r="BP398" s="1"/>
      <c r="BQ398" s="1"/>
      <c r="BR398" s="1"/>
      <c r="BS398" s="1"/>
      <c r="BT398" s="1"/>
      <c r="BU398" s="5"/>
      <c r="BV398" s="5"/>
      <c r="BW398" s="1"/>
      <c r="BX398" s="1"/>
      <c r="BY398" s="1"/>
      <c r="BZ398" s="1"/>
      <c r="CA398" s="1"/>
      <c r="CB398" s="1"/>
      <c r="CC398" s="1"/>
      <c r="CD398" s="1"/>
      <c r="CE398" s="5"/>
      <c r="CF398" s="6"/>
    </row>
    <row r="399" spans="1:84" s="2" customFormat="1" x14ac:dyDescent="0.3">
      <c r="A399" s="5"/>
      <c r="B399" s="5"/>
      <c r="C399" s="5"/>
      <c r="D399" s="5"/>
      <c r="E399" s="5"/>
      <c r="F399" s="5"/>
      <c r="G399" s="5"/>
      <c r="H399" s="5"/>
      <c r="I399" s="6"/>
      <c r="J399" s="5"/>
      <c r="K399" s="5"/>
      <c r="L399" s="7"/>
      <c r="M399" s="5"/>
      <c r="N399" s="5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5"/>
      <c r="Z399" s="5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5"/>
      <c r="AT399" s="5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5"/>
      <c r="BN399" s="5"/>
      <c r="BO399" s="1"/>
      <c r="BP399" s="1"/>
      <c r="BQ399" s="1"/>
      <c r="BR399" s="1"/>
      <c r="BS399" s="1"/>
      <c r="BT399" s="1"/>
      <c r="BU399" s="5"/>
      <c r="BV399" s="5"/>
      <c r="BW399" s="1"/>
      <c r="BX399" s="1"/>
      <c r="BY399" s="1"/>
      <c r="BZ399" s="1"/>
      <c r="CA399" s="1"/>
      <c r="CB399" s="1"/>
      <c r="CC399" s="1"/>
      <c r="CD399" s="1"/>
      <c r="CE399" s="5"/>
      <c r="CF399" s="6"/>
    </row>
    <row r="400" spans="1:84" s="2" customFormat="1" x14ac:dyDescent="0.3">
      <c r="A400" s="5"/>
      <c r="B400" s="5"/>
      <c r="C400" s="5"/>
      <c r="D400" s="5"/>
      <c r="E400" s="5"/>
      <c r="F400" s="5"/>
      <c r="G400" s="5"/>
      <c r="H400" s="5"/>
      <c r="I400" s="6"/>
      <c r="J400" s="5"/>
      <c r="K400" s="5"/>
      <c r="L400" s="7"/>
      <c r="M400" s="5"/>
      <c r="N400" s="5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5"/>
      <c r="Z400" s="5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5"/>
      <c r="AT400" s="5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5"/>
      <c r="BN400" s="5"/>
      <c r="BO400" s="1"/>
      <c r="BP400" s="1"/>
      <c r="BQ400" s="1"/>
      <c r="BR400" s="1"/>
      <c r="BS400" s="1"/>
      <c r="BT400" s="1"/>
      <c r="BU400" s="5"/>
      <c r="BV400" s="5"/>
      <c r="BW400" s="1"/>
      <c r="BX400" s="1"/>
      <c r="BY400" s="1"/>
      <c r="BZ400" s="1"/>
      <c r="CA400" s="1"/>
      <c r="CB400" s="1"/>
      <c r="CC400" s="1"/>
      <c r="CD400" s="1"/>
      <c r="CE400" s="5"/>
      <c r="CF400" s="6"/>
    </row>
    <row r="401" spans="1:84" s="2" customFormat="1" x14ac:dyDescent="0.3">
      <c r="A401" s="5"/>
      <c r="B401" s="5"/>
      <c r="C401" s="5"/>
      <c r="D401" s="5"/>
      <c r="E401" s="5"/>
      <c r="F401" s="5"/>
      <c r="G401" s="5"/>
      <c r="H401" s="5"/>
      <c r="I401" s="6"/>
      <c r="J401" s="5"/>
      <c r="K401" s="5"/>
      <c r="L401" s="7"/>
      <c r="M401" s="5"/>
      <c r="N401" s="5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5"/>
      <c r="Z401" s="5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5"/>
      <c r="AT401" s="5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5"/>
      <c r="BN401" s="5"/>
      <c r="BO401" s="1"/>
      <c r="BP401" s="1"/>
      <c r="BQ401" s="1"/>
      <c r="BR401" s="1"/>
      <c r="BS401" s="1"/>
      <c r="BT401" s="1"/>
      <c r="BU401" s="5"/>
      <c r="BV401" s="5"/>
      <c r="BW401" s="1"/>
      <c r="BX401" s="1"/>
      <c r="BY401" s="1"/>
      <c r="BZ401" s="1"/>
      <c r="CA401" s="1"/>
      <c r="CB401" s="1"/>
      <c r="CC401" s="1"/>
      <c r="CD401" s="1"/>
      <c r="CE401" s="5"/>
      <c r="CF401" s="6"/>
    </row>
    <row r="402" spans="1:84" s="2" customFormat="1" x14ac:dyDescent="0.3">
      <c r="A402" s="5"/>
      <c r="B402" s="5"/>
      <c r="C402" s="5"/>
      <c r="D402" s="5"/>
      <c r="E402" s="5"/>
      <c r="F402" s="5"/>
      <c r="G402" s="5"/>
      <c r="H402" s="5"/>
      <c r="I402" s="6"/>
      <c r="J402" s="5"/>
      <c r="K402" s="5"/>
      <c r="L402" s="7"/>
      <c r="M402" s="5"/>
      <c r="N402" s="5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5"/>
      <c r="Z402" s="5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5"/>
      <c r="AT402" s="5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5"/>
      <c r="BN402" s="5"/>
      <c r="BO402" s="1"/>
      <c r="BP402" s="1"/>
      <c r="BQ402" s="1"/>
      <c r="BR402" s="1"/>
      <c r="BS402" s="1"/>
      <c r="BT402" s="1"/>
      <c r="BU402" s="5"/>
      <c r="BV402" s="5"/>
      <c r="BW402" s="1"/>
      <c r="BX402" s="1"/>
      <c r="BY402" s="1"/>
      <c r="BZ402" s="1"/>
      <c r="CA402" s="1"/>
      <c r="CB402" s="1"/>
      <c r="CC402" s="1"/>
      <c r="CD402" s="1"/>
      <c r="CE402" s="5"/>
      <c r="CF402" s="6"/>
    </row>
    <row r="403" spans="1:84" s="2" customFormat="1" x14ac:dyDescent="0.3">
      <c r="A403" s="5"/>
      <c r="B403" s="5"/>
      <c r="C403" s="5"/>
      <c r="D403" s="5"/>
      <c r="E403" s="5"/>
      <c r="F403" s="5"/>
      <c r="G403" s="5"/>
      <c r="H403" s="5"/>
      <c r="I403" s="6"/>
      <c r="J403" s="5"/>
      <c r="K403" s="5"/>
      <c r="L403" s="7"/>
      <c r="M403" s="5"/>
      <c r="N403" s="5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5"/>
      <c r="Z403" s="5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5"/>
      <c r="AT403" s="5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5"/>
      <c r="BN403" s="5"/>
      <c r="BO403" s="1"/>
      <c r="BP403" s="1"/>
      <c r="BQ403" s="1"/>
      <c r="BR403" s="1"/>
      <c r="BS403" s="1"/>
      <c r="BT403" s="1"/>
      <c r="BU403" s="5"/>
      <c r="BV403" s="5"/>
      <c r="BW403" s="1"/>
      <c r="BX403" s="1"/>
      <c r="BY403" s="1"/>
      <c r="BZ403" s="1"/>
      <c r="CA403" s="1"/>
      <c r="CB403" s="1"/>
      <c r="CC403" s="1"/>
      <c r="CD403" s="1"/>
      <c r="CE403" s="5"/>
      <c r="CF403" s="6"/>
    </row>
    <row r="404" spans="1:84" s="2" customFormat="1" x14ac:dyDescent="0.3">
      <c r="A404" s="5"/>
      <c r="B404" s="5"/>
      <c r="C404" s="5"/>
      <c r="D404" s="5"/>
      <c r="E404" s="5"/>
      <c r="F404" s="5"/>
      <c r="G404" s="5"/>
      <c r="H404" s="5"/>
      <c r="I404" s="6"/>
      <c r="J404" s="5"/>
      <c r="K404" s="5"/>
      <c r="L404" s="7"/>
      <c r="M404" s="5"/>
      <c r="N404" s="5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5"/>
      <c r="Z404" s="5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5"/>
      <c r="AT404" s="5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5"/>
      <c r="BN404" s="5"/>
      <c r="BO404" s="1"/>
      <c r="BP404" s="1"/>
      <c r="BQ404" s="1"/>
      <c r="BR404" s="1"/>
      <c r="BS404" s="1"/>
      <c r="BT404" s="1"/>
      <c r="BU404" s="5"/>
      <c r="BV404" s="5"/>
      <c r="BW404" s="1"/>
      <c r="BX404" s="1"/>
      <c r="BY404" s="1"/>
      <c r="BZ404" s="1"/>
      <c r="CA404" s="1"/>
      <c r="CB404" s="1"/>
      <c r="CC404" s="1"/>
      <c r="CD404" s="1"/>
      <c r="CE404" s="5"/>
      <c r="CF404" s="6"/>
    </row>
    <row r="405" spans="1:84" s="2" customFormat="1" x14ac:dyDescent="0.3">
      <c r="A405" s="5"/>
      <c r="B405" s="5"/>
      <c r="C405" s="5"/>
      <c r="D405" s="5"/>
      <c r="E405" s="5"/>
      <c r="F405" s="5"/>
      <c r="G405" s="5"/>
      <c r="H405" s="5"/>
      <c r="I405" s="6"/>
      <c r="J405" s="5"/>
      <c r="K405" s="5"/>
      <c r="L405" s="7"/>
      <c r="M405" s="5"/>
      <c r="N405" s="5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5"/>
      <c r="Z405" s="5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5"/>
      <c r="AT405" s="5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5"/>
      <c r="BN405" s="5"/>
      <c r="BO405" s="1"/>
      <c r="BP405" s="1"/>
      <c r="BQ405" s="1"/>
      <c r="BR405" s="1"/>
      <c r="BS405" s="1"/>
      <c r="BT405" s="1"/>
      <c r="BU405" s="5"/>
      <c r="BV405" s="5"/>
      <c r="BW405" s="1"/>
      <c r="BX405" s="1"/>
      <c r="BY405" s="1"/>
      <c r="BZ405" s="1"/>
      <c r="CA405" s="1"/>
      <c r="CB405" s="1"/>
      <c r="CC405" s="1"/>
      <c r="CD405" s="1"/>
      <c r="CE405" s="5"/>
      <c r="CF405" s="6"/>
    </row>
    <row r="406" spans="1:84" s="2" customFormat="1" x14ac:dyDescent="0.3">
      <c r="A406" s="5"/>
      <c r="B406" s="5"/>
      <c r="C406" s="5"/>
      <c r="D406" s="5"/>
      <c r="E406" s="5"/>
      <c r="F406" s="5"/>
      <c r="G406" s="5"/>
      <c r="H406" s="5"/>
      <c r="I406" s="6"/>
      <c r="J406" s="5"/>
      <c r="K406" s="5"/>
      <c r="L406" s="7"/>
      <c r="M406" s="5"/>
      <c r="N406" s="5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5"/>
      <c r="Z406" s="5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5"/>
      <c r="AT406" s="5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5"/>
      <c r="BN406" s="5"/>
      <c r="BO406" s="1"/>
      <c r="BP406" s="1"/>
      <c r="BQ406" s="1"/>
      <c r="BR406" s="1"/>
      <c r="BS406" s="1"/>
      <c r="BT406" s="1"/>
      <c r="BU406" s="5"/>
      <c r="BV406" s="5"/>
      <c r="BW406" s="1"/>
      <c r="BX406" s="1"/>
      <c r="BY406" s="1"/>
      <c r="BZ406" s="1"/>
      <c r="CA406" s="1"/>
      <c r="CB406" s="1"/>
      <c r="CC406" s="1"/>
      <c r="CD406" s="1"/>
      <c r="CE406" s="5"/>
      <c r="CF406" s="6"/>
    </row>
    <row r="407" spans="1:84" s="2" customFormat="1" x14ac:dyDescent="0.3">
      <c r="A407" s="5"/>
      <c r="B407" s="5"/>
      <c r="C407" s="5"/>
      <c r="D407" s="5"/>
      <c r="E407" s="5"/>
      <c r="F407" s="5"/>
      <c r="G407" s="5"/>
      <c r="H407" s="5"/>
      <c r="I407" s="6"/>
      <c r="J407" s="5"/>
      <c r="K407" s="5"/>
      <c r="L407" s="7"/>
      <c r="M407" s="5"/>
      <c r="N407" s="5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5"/>
      <c r="Z407" s="5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5"/>
      <c r="AT407" s="5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5"/>
      <c r="BN407" s="5"/>
      <c r="BO407" s="1"/>
      <c r="BP407" s="1"/>
      <c r="BQ407" s="1"/>
      <c r="BR407" s="1"/>
      <c r="BS407" s="1"/>
      <c r="BT407" s="1"/>
      <c r="BU407" s="5"/>
      <c r="BV407" s="5"/>
      <c r="BW407" s="1"/>
      <c r="BX407" s="1"/>
      <c r="BY407" s="1"/>
      <c r="BZ407" s="1"/>
      <c r="CA407" s="1"/>
      <c r="CB407" s="1"/>
      <c r="CC407" s="1"/>
      <c r="CD407" s="1"/>
      <c r="CE407" s="5"/>
      <c r="CF407" s="6"/>
    </row>
    <row r="408" spans="1:84" s="2" customFormat="1" x14ac:dyDescent="0.3">
      <c r="A408" s="5"/>
      <c r="B408" s="5"/>
      <c r="C408" s="5"/>
      <c r="D408" s="5"/>
      <c r="E408" s="5"/>
      <c r="F408" s="5"/>
      <c r="G408" s="5"/>
      <c r="H408" s="5"/>
      <c r="I408" s="6"/>
      <c r="J408" s="5"/>
      <c r="K408" s="5"/>
      <c r="L408" s="7"/>
      <c r="M408" s="5"/>
      <c r="N408" s="5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5"/>
      <c r="Z408" s="5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5"/>
      <c r="AT408" s="5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5"/>
      <c r="BN408" s="5"/>
      <c r="BO408" s="1"/>
      <c r="BP408" s="1"/>
      <c r="BQ408" s="1"/>
      <c r="BR408" s="1"/>
      <c r="BS408" s="1"/>
      <c r="BT408" s="1"/>
      <c r="BU408" s="5"/>
      <c r="BV408" s="5"/>
      <c r="BW408" s="1"/>
      <c r="BX408" s="1"/>
      <c r="BY408" s="1"/>
      <c r="BZ408" s="1"/>
      <c r="CA408" s="1"/>
      <c r="CB408" s="1"/>
      <c r="CC408" s="1"/>
      <c r="CD408" s="1"/>
      <c r="CE408" s="5"/>
      <c r="CF408" s="6"/>
    </row>
    <row r="409" spans="1:84" s="2" customFormat="1" x14ac:dyDescent="0.3">
      <c r="A409" s="5"/>
      <c r="B409" s="5"/>
      <c r="C409" s="5"/>
      <c r="D409" s="5"/>
      <c r="E409" s="5"/>
      <c r="F409" s="5"/>
      <c r="G409" s="5"/>
      <c r="H409" s="5"/>
      <c r="I409" s="6"/>
      <c r="J409" s="5"/>
      <c r="K409" s="5"/>
      <c r="L409" s="7"/>
      <c r="M409" s="5"/>
      <c r="N409" s="5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5"/>
      <c r="Z409" s="5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5"/>
      <c r="AT409" s="5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5"/>
      <c r="BN409" s="5"/>
      <c r="BO409" s="1"/>
      <c r="BP409" s="1"/>
      <c r="BQ409" s="1"/>
      <c r="BR409" s="1"/>
      <c r="BS409" s="1"/>
      <c r="BT409" s="1"/>
      <c r="BU409" s="5"/>
      <c r="BV409" s="5"/>
      <c r="BW409" s="1"/>
      <c r="BX409" s="1"/>
      <c r="BY409" s="1"/>
      <c r="BZ409" s="1"/>
      <c r="CA409" s="1"/>
      <c r="CB409" s="1"/>
      <c r="CC409" s="1"/>
      <c r="CD409" s="1"/>
      <c r="CE409" s="5"/>
      <c r="CF409" s="6"/>
    </row>
    <row r="410" spans="1:84" s="2" customFormat="1" x14ac:dyDescent="0.3">
      <c r="A410" s="5"/>
      <c r="B410" s="5"/>
      <c r="C410" s="5"/>
      <c r="D410" s="5"/>
      <c r="E410" s="5"/>
      <c r="F410" s="5"/>
      <c r="G410" s="5"/>
      <c r="H410" s="5"/>
      <c r="I410" s="6"/>
      <c r="J410" s="5"/>
      <c r="K410" s="5"/>
      <c r="L410" s="7"/>
      <c r="M410" s="5"/>
      <c r="N410" s="5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5"/>
      <c r="Z410" s="5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5"/>
      <c r="AT410" s="5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5"/>
      <c r="BN410" s="5"/>
      <c r="BO410" s="1"/>
      <c r="BP410" s="1"/>
      <c r="BQ410" s="1"/>
      <c r="BR410" s="1"/>
      <c r="BS410" s="1"/>
      <c r="BT410" s="1"/>
      <c r="BU410" s="5"/>
      <c r="BV410" s="5"/>
      <c r="BW410" s="1"/>
      <c r="BX410" s="1"/>
      <c r="BY410" s="1"/>
      <c r="BZ410" s="1"/>
      <c r="CA410" s="1"/>
      <c r="CB410" s="1"/>
      <c r="CC410" s="1"/>
      <c r="CD410" s="1"/>
      <c r="CE410" s="5"/>
      <c r="CF410" s="6"/>
    </row>
    <row r="411" spans="1:84" s="2" customFormat="1" x14ac:dyDescent="0.3">
      <c r="A411" s="5"/>
      <c r="B411" s="5"/>
      <c r="C411" s="5"/>
      <c r="D411" s="5"/>
      <c r="E411" s="5"/>
      <c r="F411" s="5"/>
      <c r="G411" s="5"/>
      <c r="H411" s="5"/>
      <c r="I411" s="6"/>
      <c r="J411" s="5"/>
      <c r="K411" s="5"/>
      <c r="L411" s="7"/>
      <c r="M411" s="5"/>
      <c r="N411" s="5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5"/>
      <c r="Z411" s="5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5"/>
      <c r="AT411" s="5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5"/>
      <c r="BN411" s="5"/>
      <c r="BO411" s="1"/>
      <c r="BP411" s="1"/>
      <c r="BQ411" s="1"/>
      <c r="BR411" s="1"/>
      <c r="BS411" s="1"/>
      <c r="BT411" s="1"/>
      <c r="BU411" s="5"/>
      <c r="BV411" s="5"/>
      <c r="BW411" s="1"/>
      <c r="BX411" s="1"/>
      <c r="BY411" s="1"/>
      <c r="BZ411" s="1"/>
      <c r="CA411" s="1"/>
      <c r="CB411" s="1"/>
      <c r="CC411" s="1"/>
      <c r="CD411" s="1"/>
      <c r="CE411" s="5"/>
      <c r="CF411" s="6"/>
    </row>
    <row r="412" spans="1:84" s="2" customFormat="1" x14ac:dyDescent="0.3">
      <c r="A412" s="5"/>
      <c r="B412" s="5"/>
      <c r="C412" s="5"/>
      <c r="D412" s="5"/>
      <c r="E412" s="5"/>
      <c r="F412" s="5"/>
      <c r="G412" s="5"/>
      <c r="H412" s="5"/>
      <c r="I412" s="6"/>
      <c r="J412" s="5"/>
      <c r="K412" s="5"/>
      <c r="L412" s="7"/>
      <c r="M412" s="5"/>
      <c r="N412" s="5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5"/>
      <c r="Z412" s="5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5"/>
      <c r="AT412" s="5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5"/>
      <c r="BN412" s="5"/>
      <c r="BO412" s="1"/>
      <c r="BP412" s="1"/>
      <c r="BQ412" s="1"/>
      <c r="BR412" s="1"/>
      <c r="BS412" s="1"/>
      <c r="BT412" s="1"/>
      <c r="BU412" s="5"/>
      <c r="BV412" s="5"/>
      <c r="BW412" s="1"/>
      <c r="BX412" s="1"/>
      <c r="BY412" s="1"/>
      <c r="BZ412" s="1"/>
      <c r="CA412" s="1"/>
      <c r="CB412" s="1"/>
      <c r="CC412" s="1"/>
      <c r="CD412" s="1"/>
      <c r="CE412" s="5"/>
      <c r="CF412" s="6"/>
    </row>
    <row r="413" spans="1:84" s="2" customFormat="1" x14ac:dyDescent="0.3">
      <c r="A413" s="5"/>
      <c r="B413" s="5"/>
      <c r="C413" s="5"/>
      <c r="D413" s="5"/>
      <c r="E413" s="5"/>
      <c r="F413" s="5"/>
      <c r="G413" s="5"/>
      <c r="H413" s="5"/>
      <c r="I413" s="6"/>
      <c r="J413" s="5"/>
      <c r="K413" s="5"/>
      <c r="L413" s="7"/>
      <c r="M413" s="5"/>
      <c r="N413" s="5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5"/>
      <c r="Z413" s="5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5"/>
      <c r="AT413" s="5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5"/>
      <c r="BN413" s="5"/>
      <c r="BO413" s="1"/>
      <c r="BP413" s="1"/>
      <c r="BQ413" s="1"/>
      <c r="BR413" s="1"/>
      <c r="BS413" s="1"/>
      <c r="BT413" s="1"/>
      <c r="BU413" s="5"/>
      <c r="BV413" s="5"/>
      <c r="BW413" s="1"/>
      <c r="BX413" s="1"/>
      <c r="BY413" s="1"/>
      <c r="BZ413" s="1"/>
      <c r="CA413" s="1"/>
      <c r="CB413" s="1"/>
      <c r="CC413" s="1"/>
      <c r="CD413" s="1"/>
      <c r="CE413" s="5"/>
      <c r="CF413" s="6"/>
    </row>
    <row r="414" spans="1:84" s="2" customFormat="1" x14ac:dyDescent="0.3">
      <c r="A414" s="5"/>
      <c r="B414" s="5"/>
      <c r="C414" s="5"/>
      <c r="D414" s="5"/>
      <c r="E414" s="5"/>
      <c r="F414" s="5"/>
      <c r="G414" s="5"/>
      <c r="H414" s="5"/>
      <c r="I414" s="6"/>
      <c r="J414" s="5"/>
      <c r="K414" s="5"/>
      <c r="L414" s="7"/>
      <c r="M414" s="5"/>
      <c r="N414" s="5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5"/>
      <c r="Z414" s="5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5"/>
      <c r="AT414" s="5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5"/>
      <c r="BN414" s="5"/>
      <c r="BO414" s="1"/>
      <c r="BP414" s="1"/>
      <c r="BQ414" s="1"/>
      <c r="BR414" s="1"/>
      <c r="BS414" s="1"/>
      <c r="BT414" s="1"/>
      <c r="BU414" s="5"/>
      <c r="BV414" s="5"/>
      <c r="BW414" s="1"/>
      <c r="BX414" s="1"/>
      <c r="BY414" s="1"/>
      <c r="BZ414" s="1"/>
      <c r="CA414" s="1"/>
      <c r="CB414" s="1"/>
      <c r="CC414" s="1"/>
      <c r="CD414" s="1"/>
      <c r="CE414" s="5"/>
      <c r="CF414" s="6"/>
    </row>
    <row r="415" spans="1:84" s="2" customFormat="1" x14ac:dyDescent="0.3">
      <c r="A415" s="5"/>
      <c r="B415" s="5"/>
      <c r="C415" s="5"/>
      <c r="D415" s="5"/>
      <c r="E415" s="5"/>
      <c r="F415" s="5"/>
      <c r="G415" s="5"/>
      <c r="H415" s="5"/>
      <c r="I415" s="6"/>
      <c r="J415" s="5"/>
      <c r="K415" s="5"/>
      <c r="L415" s="7"/>
      <c r="M415" s="5"/>
      <c r="N415" s="5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5"/>
      <c r="Z415" s="5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5"/>
      <c r="AT415" s="5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5"/>
      <c r="BN415" s="5"/>
      <c r="BO415" s="1"/>
      <c r="BP415" s="1"/>
      <c r="BQ415" s="1"/>
      <c r="BR415" s="1"/>
      <c r="BS415" s="1"/>
      <c r="BT415" s="1"/>
      <c r="BU415" s="5"/>
      <c r="BV415" s="5"/>
      <c r="BW415" s="1"/>
      <c r="BX415" s="1"/>
      <c r="BY415" s="1"/>
      <c r="BZ415" s="1"/>
      <c r="CA415" s="1"/>
      <c r="CB415" s="1"/>
      <c r="CC415" s="1"/>
      <c r="CD415" s="1"/>
      <c r="CE415" s="5"/>
      <c r="CF415" s="6"/>
    </row>
    <row r="416" spans="1:84" s="2" customFormat="1" x14ac:dyDescent="0.3">
      <c r="A416" s="5"/>
      <c r="B416" s="5"/>
      <c r="C416" s="5"/>
      <c r="D416" s="5"/>
      <c r="E416" s="5"/>
      <c r="F416" s="5"/>
      <c r="G416" s="5"/>
      <c r="H416" s="5"/>
      <c r="I416" s="6"/>
      <c r="J416" s="5"/>
      <c r="K416" s="5"/>
      <c r="L416" s="7"/>
      <c r="M416" s="5"/>
      <c r="N416" s="5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5"/>
      <c r="Z416" s="5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5"/>
      <c r="AT416" s="5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5"/>
      <c r="BN416" s="5"/>
      <c r="BO416" s="1"/>
      <c r="BP416" s="1"/>
      <c r="BQ416" s="1"/>
      <c r="BR416" s="1"/>
      <c r="BS416" s="1"/>
      <c r="BT416" s="1"/>
      <c r="BU416" s="5"/>
      <c r="BV416" s="5"/>
      <c r="BW416" s="1"/>
      <c r="BX416" s="1"/>
      <c r="BY416" s="1"/>
      <c r="BZ416" s="1"/>
      <c r="CA416" s="1"/>
      <c r="CB416" s="1"/>
      <c r="CC416" s="1"/>
      <c r="CD416" s="1"/>
      <c r="CE416" s="5"/>
      <c r="CF416" s="6"/>
    </row>
    <row r="417" spans="1:84" s="2" customFormat="1" x14ac:dyDescent="0.3">
      <c r="A417" s="5"/>
      <c r="B417" s="5"/>
      <c r="C417" s="5"/>
      <c r="D417" s="5"/>
      <c r="E417" s="5"/>
      <c r="F417" s="5"/>
      <c r="G417" s="5"/>
      <c r="H417" s="5"/>
      <c r="I417" s="6"/>
      <c r="J417" s="5"/>
      <c r="K417" s="5"/>
      <c r="L417" s="7"/>
      <c r="M417" s="5"/>
      <c r="N417" s="5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5"/>
      <c r="Z417" s="5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5"/>
      <c r="AT417" s="5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5"/>
      <c r="BN417" s="5"/>
      <c r="BO417" s="1"/>
      <c r="BP417" s="1"/>
      <c r="BQ417" s="1"/>
      <c r="BR417" s="1"/>
      <c r="BS417" s="1"/>
      <c r="BT417" s="1"/>
      <c r="BU417" s="5"/>
      <c r="BV417" s="5"/>
      <c r="BW417" s="1"/>
      <c r="BX417" s="1"/>
      <c r="BY417" s="1"/>
      <c r="BZ417" s="1"/>
      <c r="CA417" s="1"/>
      <c r="CB417" s="1"/>
      <c r="CC417" s="1"/>
      <c r="CD417" s="1"/>
      <c r="CE417" s="5"/>
      <c r="CF417" s="6"/>
    </row>
    <row r="418" spans="1:84" s="2" customFormat="1" x14ac:dyDescent="0.3">
      <c r="A418" s="5"/>
      <c r="B418" s="5"/>
      <c r="C418" s="5"/>
      <c r="D418" s="5"/>
      <c r="E418" s="5"/>
      <c r="F418" s="5"/>
      <c r="G418" s="5"/>
      <c r="H418" s="5"/>
      <c r="I418" s="6"/>
      <c r="J418" s="5"/>
      <c r="K418" s="5"/>
      <c r="L418" s="7"/>
      <c r="M418" s="5"/>
      <c r="N418" s="5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5"/>
      <c r="Z418" s="5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5"/>
      <c r="AT418" s="5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5"/>
      <c r="BN418" s="5"/>
      <c r="BO418" s="1"/>
      <c r="BP418" s="1"/>
      <c r="BQ418" s="1"/>
      <c r="BR418" s="1"/>
      <c r="BS418" s="1"/>
      <c r="BT418" s="1"/>
      <c r="BU418" s="5"/>
      <c r="BV418" s="5"/>
      <c r="BW418" s="1"/>
      <c r="BX418" s="1"/>
      <c r="BY418" s="1"/>
      <c r="BZ418" s="1"/>
      <c r="CA418" s="1"/>
      <c r="CB418" s="1"/>
      <c r="CC418" s="1"/>
      <c r="CD418" s="1"/>
      <c r="CE418" s="5"/>
      <c r="CF418" s="6"/>
    </row>
    <row r="419" spans="1:84" s="2" customFormat="1" x14ac:dyDescent="0.3">
      <c r="A419" s="5"/>
      <c r="B419" s="5"/>
      <c r="C419" s="5"/>
      <c r="D419" s="5"/>
      <c r="E419" s="5"/>
      <c r="F419" s="5"/>
      <c r="G419" s="5"/>
      <c r="H419" s="5"/>
      <c r="I419" s="6"/>
      <c r="J419" s="5"/>
      <c r="K419" s="5"/>
      <c r="L419" s="7"/>
      <c r="M419" s="5"/>
      <c r="N419" s="5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5"/>
      <c r="Z419" s="5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5"/>
      <c r="AT419" s="5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5"/>
      <c r="BN419" s="5"/>
      <c r="BO419" s="1"/>
      <c r="BP419" s="1"/>
      <c r="BQ419" s="1"/>
      <c r="BR419" s="1"/>
      <c r="BS419" s="1"/>
      <c r="BT419" s="1"/>
      <c r="BU419" s="5"/>
      <c r="BV419" s="5"/>
      <c r="BW419" s="1"/>
      <c r="BX419" s="1"/>
      <c r="BY419" s="1"/>
      <c r="BZ419" s="1"/>
      <c r="CA419" s="1"/>
      <c r="CB419" s="1"/>
      <c r="CC419" s="1"/>
      <c r="CD419" s="1"/>
      <c r="CE419" s="5"/>
      <c r="CF419" s="6"/>
    </row>
    <row r="420" spans="1:84" s="2" customFormat="1" x14ac:dyDescent="0.3">
      <c r="A420" s="5"/>
      <c r="B420" s="5"/>
      <c r="C420" s="5"/>
      <c r="D420" s="5"/>
      <c r="E420" s="5"/>
      <c r="F420" s="5"/>
      <c r="G420" s="5"/>
      <c r="H420" s="5"/>
      <c r="I420" s="6"/>
      <c r="J420" s="5"/>
      <c r="K420" s="5"/>
      <c r="L420" s="7"/>
      <c r="M420" s="5"/>
      <c r="N420" s="5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5"/>
      <c r="Z420" s="5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5"/>
      <c r="AT420" s="5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5"/>
      <c r="BN420" s="5"/>
      <c r="BO420" s="1"/>
      <c r="BP420" s="1"/>
      <c r="BQ420" s="1"/>
      <c r="BR420" s="1"/>
      <c r="BS420" s="1"/>
      <c r="BT420" s="1"/>
      <c r="BU420" s="5"/>
      <c r="BV420" s="5"/>
      <c r="BW420" s="1"/>
      <c r="BX420" s="1"/>
      <c r="BY420" s="1"/>
      <c r="BZ420" s="1"/>
      <c r="CA420" s="1"/>
      <c r="CB420" s="1"/>
      <c r="CC420" s="1"/>
      <c r="CD420" s="1"/>
      <c r="CE420" s="5"/>
      <c r="CF420" s="6"/>
    </row>
    <row r="421" spans="1:84" s="2" customFormat="1" x14ac:dyDescent="0.3">
      <c r="A421" s="5"/>
      <c r="B421" s="5"/>
      <c r="C421" s="5"/>
      <c r="D421" s="5"/>
      <c r="E421" s="5"/>
      <c r="F421" s="5"/>
      <c r="G421" s="5"/>
      <c r="H421" s="5"/>
      <c r="I421" s="6"/>
      <c r="J421" s="5"/>
      <c r="K421" s="5"/>
      <c r="L421" s="7"/>
      <c r="M421" s="5"/>
      <c r="N421" s="5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5"/>
      <c r="Z421" s="5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5"/>
      <c r="AT421" s="5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5"/>
      <c r="BN421" s="5"/>
      <c r="BO421" s="1"/>
      <c r="BP421" s="1"/>
      <c r="BQ421" s="1"/>
      <c r="BR421" s="1"/>
      <c r="BS421" s="1"/>
      <c r="BT421" s="1"/>
      <c r="BU421" s="5"/>
      <c r="BV421" s="5"/>
      <c r="BW421" s="1"/>
      <c r="BX421" s="1"/>
      <c r="BY421" s="1"/>
      <c r="BZ421" s="1"/>
      <c r="CA421" s="1"/>
      <c r="CB421" s="1"/>
      <c r="CC421" s="1"/>
      <c r="CD421" s="1"/>
      <c r="CE421" s="5"/>
      <c r="CF421" s="6"/>
    </row>
    <row r="422" spans="1:84" s="2" customFormat="1" x14ac:dyDescent="0.3">
      <c r="A422" s="5"/>
      <c r="B422" s="5"/>
      <c r="C422" s="5"/>
      <c r="D422" s="5"/>
      <c r="E422" s="5"/>
      <c r="F422" s="5"/>
      <c r="G422" s="5"/>
      <c r="H422" s="5"/>
      <c r="I422" s="6"/>
      <c r="J422" s="5"/>
      <c r="K422" s="5"/>
      <c r="L422" s="7"/>
      <c r="M422" s="5"/>
      <c r="N422" s="5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5"/>
      <c r="Z422" s="5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5"/>
      <c r="AT422" s="5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5"/>
      <c r="BN422" s="5"/>
      <c r="BO422" s="1"/>
      <c r="BP422" s="1"/>
      <c r="BQ422" s="1"/>
      <c r="BR422" s="1"/>
      <c r="BS422" s="1"/>
      <c r="BT422" s="1"/>
      <c r="BU422" s="5"/>
      <c r="BV422" s="5"/>
      <c r="BW422" s="1"/>
      <c r="BX422" s="1"/>
      <c r="BY422" s="1"/>
      <c r="BZ422" s="1"/>
      <c r="CA422" s="1"/>
      <c r="CB422" s="1"/>
      <c r="CC422" s="1"/>
      <c r="CD422" s="1"/>
      <c r="CE422" s="5"/>
      <c r="CF422" s="6"/>
    </row>
    <row r="423" spans="1:84" s="2" customFormat="1" x14ac:dyDescent="0.3">
      <c r="A423" s="5"/>
      <c r="B423" s="5"/>
      <c r="C423" s="5"/>
      <c r="D423" s="5"/>
      <c r="E423" s="5"/>
      <c r="F423" s="5"/>
      <c r="G423" s="5"/>
      <c r="H423" s="5"/>
      <c r="I423" s="6"/>
      <c r="J423" s="5"/>
      <c r="K423" s="5"/>
      <c r="L423" s="7"/>
      <c r="M423" s="5"/>
      <c r="N423" s="5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5"/>
      <c r="Z423" s="5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5"/>
      <c r="AT423" s="5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5"/>
      <c r="BN423" s="5"/>
      <c r="BO423" s="1"/>
      <c r="BP423" s="1"/>
      <c r="BQ423" s="1"/>
      <c r="BR423" s="1"/>
      <c r="BS423" s="1"/>
      <c r="BT423" s="1"/>
      <c r="BU423" s="5"/>
      <c r="BV423" s="5"/>
      <c r="BW423" s="1"/>
      <c r="BX423" s="1"/>
      <c r="BY423" s="1"/>
      <c r="BZ423" s="1"/>
      <c r="CA423" s="1"/>
      <c r="CB423" s="1"/>
      <c r="CC423" s="1"/>
      <c r="CD423" s="1"/>
      <c r="CE423" s="5"/>
      <c r="CF423" s="6"/>
    </row>
    <row r="424" spans="1:84" s="2" customFormat="1" x14ac:dyDescent="0.3">
      <c r="A424" s="5"/>
      <c r="B424" s="5"/>
      <c r="C424" s="5"/>
      <c r="D424" s="5"/>
      <c r="E424" s="5"/>
      <c r="F424" s="5"/>
      <c r="G424" s="5"/>
      <c r="H424" s="5"/>
      <c r="I424" s="6"/>
      <c r="J424" s="5"/>
      <c r="K424" s="5"/>
      <c r="L424" s="7"/>
      <c r="M424" s="5"/>
      <c r="N424" s="5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5"/>
      <c r="Z424" s="5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5"/>
      <c r="AT424" s="5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5"/>
      <c r="BN424" s="5"/>
      <c r="BO424" s="1"/>
      <c r="BP424" s="1"/>
      <c r="BQ424" s="1"/>
      <c r="BR424" s="1"/>
      <c r="BS424" s="1"/>
      <c r="BT424" s="1"/>
      <c r="BU424" s="5"/>
      <c r="BV424" s="5"/>
      <c r="BW424" s="1"/>
      <c r="BX424" s="1"/>
      <c r="BY424" s="1"/>
      <c r="BZ424" s="1"/>
      <c r="CA424" s="1"/>
      <c r="CB424" s="1"/>
      <c r="CC424" s="1"/>
      <c r="CD424" s="1"/>
      <c r="CE424" s="5"/>
      <c r="CF424" s="6"/>
    </row>
    <row r="425" spans="1:84" s="2" customFormat="1" x14ac:dyDescent="0.3">
      <c r="A425" s="5"/>
      <c r="B425" s="5"/>
      <c r="C425" s="5"/>
      <c r="D425" s="5"/>
      <c r="E425" s="5"/>
      <c r="F425" s="5"/>
      <c r="G425" s="5"/>
      <c r="H425" s="5"/>
      <c r="I425" s="6"/>
      <c r="J425" s="5"/>
      <c r="K425" s="5"/>
      <c r="L425" s="7"/>
      <c r="M425" s="5"/>
      <c r="N425" s="5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5"/>
      <c r="Z425" s="5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5"/>
      <c r="AT425" s="5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5"/>
      <c r="BN425" s="5"/>
      <c r="BO425" s="1"/>
      <c r="BP425" s="1"/>
      <c r="BQ425" s="1"/>
      <c r="BR425" s="1"/>
      <c r="BS425" s="1"/>
      <c r="BT425" s="1"/>
      <c r="BU425" s="5"/>
      <c r="BV425" s="5"/>
      <c r="BW425" s="1"/>
      <c r="BX425" s="1"/>
      <c r="BY425" s="1"/>
      <c r="BZ425" s="1"/>
      <c r="CA425" s="1"/>
      <c r="CB425" s="1"/>
      <c r="CC425" s="1"/>
      <c r="CD425" s="1"/>
      <c r="CE425" s="5"/>
      <c r="CF425" s="6"/>
    </row>
    <row r="426" spans="1:84" s="2" customFormat="1" x14ac:dyDescent="0.3">
      <c r="A426" s="5"/>
      <c r="B426" s="5"/>
      <c r="C426" s="5"/>
      <c r="D426" s="5"/>
      <c r="E426" s="5"/>
      <c r="F426" s="5"/>
      <c r="G426" s="5"/>
      <c r="H426" s="5"/>
      <c r="I426" s="6"/>
      <c r="J426" s="5"/>
      <c r="K426" s="5"/>
      <c r="L426" s="7"/>
      <c r="M426" s="5"/>
      <c r="N426" s="5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5"/>
      <c r="Z426" s="5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5"/>
      <c r="AT426" s="5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5"/>
      <c r="BN426" s="5"/>
      <c r="BO426" s="1"/>
      <c r="BP426" s="1"/>
      <c r="BQ426" s="1"/>
      <c r="BR426" s="1"/>
      <c r="BS426" s="1"/>
      <c r="BT426" s="1"/>
      <c r="BU426" s="5"/>
      <c r="BV426" s="5"/>
      <c r="BW426" s="1"/>
      <c r="BX426" s="1"/>
      <c r="BY426" s="1"/>
      <c r="BZ426" s="1"/>
      <c r="CA426" s="1"/>
      <c r="CB426" s="1"/>
      <c r="CC426" s="1"/>
      <c r="CD426" s="1"/>
      <c r="CE426" s="5"/>
      <c r="CF426" s="6"/>
    </row>
    <row r="427" spans="1:84" s="2" customFormat="1" x14ac:dyDescent="0.3">
      <c r="A427" s="5"/>
      <c r="B427" s="5"/>
      <c r="C427" s="5"/>
      <c r="D427" s="5"/>
      <c r="E427" s="5"/>
      <c r="F427" s="5"/>
      <c r="G427" s="5"/>
      <c r="H427" s="5"/>
      <c r="I427" s="6"/>
      <c r="J427" s="5"/>
      <c r="K427" s="5"/>
      <c r="L427" s="7"/>
      <c r="M427" s="5"/>
      <c r="N427" s="5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5"/>
      <c r="Z427" s="5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5"/>
      <c r="AT427" s="5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5"/>
      <c r="BN427" s="5"/>
      <c r="BO427" s="1"/>
      <c r="BP427" s="1"/>
      <c r="BQ427" s="1"/>
      <c r="BR427" s="1"/>
      <c r="BS427" s="1"/>
      <c r="BT427" s="1"/>
      <c r="BU427" s="5"/>
      <c r="BV427" s="5"/>
      <c r="BW427" s="1"/>
      <c r="BX427" s="1"/>
      <c r="BY427" s="1"/>
      <c r="BZ427" s="1"/>
      <c r="CA427" s="1"/>
      <c r="CB427" s="1"/>
      <c r="CC427" s="1"/>
      <c r="CD427" s="1"/>
      <c r="CE427" s="5"/>
      <c r="CF427" s="6"/>
    </row>
    <row r="428" spans="1:84" s="2" customFormat="1" x14ac:dyDescent="0.3">
      <c r="A428" s="5"/>
      <c r="B428" s="5"/>
      <c r="C428" s="5"/>
      <c r="D428" s="5"/>
      <c r="E428" s="5"/>
      <c r="F428" s="5"/>
      <c r="G428" s="5"/>
      <c r="H428" s="5"/>
      <c r="I428" s="6"/>
      <c r="J428" s="5"/>
      <c r="K428" s="5"/>
      <c r="L428" s="7"/>
      <c r="M428" s="5"/>
      <c r="N428" s="5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5"/>
      <c r="Z428" s="5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5"/>
      <c r="AT428" s="5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5"/>
      <c r="BN428" s="5"/>
      <c r="BO428" s="1"/>
      <c r="BP428" s="1"/>
      <c r="BQ428" s="1"/>
      <c r="BR428" s="1"/>
      <c r="BS428" s="1"/>
      <c r="BT428" s="1"/>
      <c r="BU428" s="5"/>
      <c r="BV428" s="5"/>
      <c r="BW428" s="1"/>
      <c r="BX428" s="1"/>
      <c r="BY428" s="1"/>
      <c r="BZ428" s="1"/>
      <c r="CA428" s="1"/>
      <c r="CB428" s="1"/>
      <c r="CC428" s="1"/>
      <c r="CD428" s="1"/>
      <c r="CE428" s="5"/>
      <c r="CF428" s="6"/>
    </row>
    <row r="429" spans="1:84" s="2" customFormat="1" x14ac:dyDescent="0.3">
      <c r="A429" s="5"/>
      <c r="B429" s="5"/>
      <c r="C429" s="5"/>
      <c r="D429" s="5"/>
      <c r="E429" s="5"/>
      <c r="F429" s="5"/>
      <c r="G429" s="5"/>
      <c r="H429" s="5"/>
      <c r="I429" s="6"/>
      <c r="J429" s="5"/>
      <c r="K429" s="5"/>
      <c r="L429" s="7"/>
      <c r="M429" s="5"/>
      <c r="N429" s="5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5"/>
      <c r="Z429" s="5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5"/>
      <c r="AT429" s="5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5"/>
      <c r="BN429" s="5"/>
      <c r="BO429" s="1"/>
      <c r="BP429" s="1"/>
      <c r="BQ429" s="1"/>
      <c r="BR429" s="1"/>
      <c r="BS429" s="1"/>
      <c r="BT429" s="1"/>
      <c r="BU429" s="5"/>
      <c r="BV429" s="5"/>
      <c r="BW429" s="1"/>
      <c r="BX429" s="1"/>
      <c r="BY429" s="1"/>
      <c r="BZ429" s="1"/>
      <c r="CA429" s="1"/>
      <c r="CB429" s="1"/>
      <c r="CC429" s="1"/>
      <c r="CD429" s="1"/>
      <c r="CE429" s="5"/>
      <c r="CF429" s="6"/>
    </row>
    <row r="430" spans="1:84" s="2" customFormat="1" x14ac:dyDescent="0.3">
      <c r="A430" s="5"/>
      <c r="B430" s="5"/>
      <c r="C430" s="5"/>
      <c r="D430" s="5"/>
      <c r="E430" s="5"/>
      <c r="F430" s="5"/>
      <c r="G430" s="5"/>
      <c r="H430" s="5"/>
      <c r="I430" s="6"/>
      <c r="J430" s="5"/>
      <c r="K430" s="5"/>
      <c r="L430" s="7"/>
      <c r="M430" s="5"/>
      <c r="N430" s="5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5"/>
      <c r="Z430" s="5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5"/>
      <c r="AT430" s="5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5"/>
      <c r="BN430" s="5"/>
      <c r="BO430" s="1"/>
      <c r="BP430" s="1"/>
      <c r="BQ430" s="1"/>
      <c r="BR430" s="1"/>
      <c r="BS430" s="1"/>
      <c r="BT430" s="1"/>
      <c r="BU430" s="5"/>
      <c r="BV430" s="5"/>
      <c r="BW430" s="1"/>
      <c r="BX430" s="1"/>
      <c r="BY430" s="1"/>
      <c r="BZ430" s="1"/>
      <c r="CA430" s="1"/>
      <c r="CB430" s="1"/>
      <c r="CC430" s="1"/>
      <c r="CD430" s="1"/>
      <c r="CE430" s="5"/>
      <c r="CF430" s="6"/>
    </row>
    <row r="431" spans="1:84" s="2" customFormat="1" x14ac:dyDescent="0.3">
      <c r="A431" s="5"/>
      <c r="B431" s="5"/>
      <c r="C431" s="5"/>
      <c r="D431" s="5"/>
      <c r="E431" s="5"/>
      <c r="F431" s="5"/>
      <c r="G431" s="5"/>
      <c r="H431" s="5"/>
      <c r="I431" s="6"/>
      <c r="J431" s="5"/>
      <c r="K431" s="5"/>
      <c r="L431" s="7"/>
      <c r="M431" s="5"/>
      <c r="N431" s="5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5"/>
      <c r="Z431" s="5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5"/>
      <c r="AT431" s="5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5"/>
      <c r="BN431" s="5"/>
      <c r="BO431" s="1"/>
      <c r="BP431" s="1"/>
      <c r="BQ431" s="1"/>
      <c r="BR431" s="1"/>
      <c r="BS431" s="1"/>
      <c r="BT431" s="1"/>
      <c r="BU431" s="5"/>
      <c r="BV431" s="5"/>
      <c r="BW431" s="1"/>
      <c r="BX431" s="1"/>
      <c r="BY431" s="1"/>
      <c r="BZ431" s="1"/>
      <c r="CA431" s="1"/>
      <c r="CB431" s="1"/>
      <c r="CC431" s="1"/>
      <c r="CD431" s="1"/>
      <c r="CE431" s="5"/>
      <c r="CF431" s="6"/>
    </row>
    <row r="432" spans="1:84" s="2" customFormat="1" x14ac:dyDescent="0.3">
      <c r="A432" s="5"/>
      <c r="B432" s="5"/>
      <c r="C432" s="5"/>
      <c r="D432" s="5"/>
      <c r="E432" s="5"/>
      <c r="F432" s="5"/>
      <c r="G432" s="5"/>
      <c r="H432" s="5"/>
      <c r="I432" s="6"/>
      <c r="J432" s="5"/>
      <c r="K432" s="5"/>
      <c r="L432" s="7"/>
      <c r="M432" s="5"/>
      <c r="N432" s="5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5"/>
      <c r="Z432" s="5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5"/>
      <c r="AT432" s="5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5"/>
      <c r="BN432" s="5"/>
      <c r="BO432" s="1"/>
      <c r="BP432" s="1"/>
      <c r="BQ432" s="1"/>
      <c r="BR432" s="1"/>
      <c r="BS432" s="1"/>
      <c r="BT432" s="1"/>
      <c r="BU432" s="5"/>
      <c r="BV432" s="5"/>
      <c r="BW432" s="1"/>
      <c r="BX432" s="1"/>
      <c r="BY432" s="1"/>
      <c r="BZ432" s="1"/>
      <c r="CA432" s="1"/>
      <c r="CB432" s="1"/>
      <c r="CC432" s="1"/>
      <c r="CD432" s="1"/>
      <c r="CE432" s="5"/>
      <c r="CF432" s="6"/>
    </row>
    <row r="433" spans="1:84" s="2" customFormat="1" x14ac:dyDescent="0.3">
      <c r="A433" s="5"/>
      <c r="B433" s="5"/>
      <c r="C433" s="5"/>
      <c r="D433" s="5"/>
      <c r="E433" s="5"/>
      <c r="F433" s="5"/>
      <c r="G433" s="5"/>
      <c r="H433" s="5"/>
      <c r="I433" s="6"/>
      <c r="J433" s="5"/>
      <c r="K433" s="5"/>
      <c r="L433" s="7"/>
      <c r="M433" s="5"/>
      <c r="N433" s="5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5"/>
      <c r="Z433" s="5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5"/>
      <c r="AT433" s="5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5"/>
      <c r="BN433" s="5"/>
      <c r="BO433" s="1"/>
      <c r="BP433" s="1"/>
      <c r="BQ433" s="1"/>
      <c r="BR433" s="1"/>
      <c r="BS433" s="1"/>
      <c r="BT433" s="1"/>
      <c r="BU433" s="5"/>
      <c r="BV433" s="5"/>
      <c r="BW433" s="1"/>
      <c r="BX433" s="1"/>
      <c r="BY433" s="1"/>
      <c r="BZ433" s="1"/>
      <c r="CA433" s="1"/>
      <c r="CB433" s="1"/>
      <c r="CC433" s="1"/>
      <c r="CD433" s="1"/>
      <c r="CE433" s="5"/>
      <c r="CF433" s="6"/>
    </row>
    <row r="434" spans="1:84" s="2" customFormat="1" x14ac:dyDescent="0.3">
      <c r="A434" s="5"/>
      <c r="B434" s="5"/>
      <c r="C434" s="5"/>
      <c r="D434" s="5"/>
      <c r="E434" s="5"/>
      <c r="F434" s="5"/>
      <c r="G434" s="5"/>
      <c r="H434" s="5"/>
      <c r="I434" s="6"/>
      <c r="J434" s="5"/>
      <c r="K434" s="5"/>
      <c r="L434" s="7"/>
      <c r="M434" s="5"/>
      <c r="N434" s="5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5"/>
      <c r="Z434" s="5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5"/>
      <c r="AT434" s="5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5"/>
      <c r="BN434" s="5"/>
      <c r="BO434" s="1"/>
      <c r="BP434" s="1"/>
      <c r="BQ434" s="1"/>
      <c r="BR434" s="1"/>
      <c r="BS434" s="1"/>
      <c r="BT434" s="1"/>
      <c r="BU434" s="5"/>
      <c r="BV434" s="5"/>
      <c r="BW434" s="1"/>
      <c r="BX434" s="1"/>
      <c r="BY434" s="1"/>
      <c r="BZ434" s="1"/>
      <c r="CA434" s="1"/>
      <c r="CB434" s="1"/>
      <c r="CC434" s="1"/>
      <c r="CD434" s="1"/>
      <c r="CE434" s="5"/>
      <c r="CF434" s="6"/>
    </row>
    <row r="435" spans="1:84" s="2" customFormat="1" x14ac:dyDescent="0.3">
      <c r="A435" s="5"/>
      <c r="B435" s="5"/>
      <c r="C435" s="5"/>
      <c r="D435" s="5"/>
      <c r="E435" s="5"/>
      <c r="F435" s="5"/>
      <c r="G435" s="5"/>
      <c r="H435" s="5"/>
      <c r="I435" s="6"/>
      <c r="J435" s="5"/>
      <c r="K435" s="5"/>
      <c r="L435" s="7"/>
      <c r="M435" s="5"/>
      <c r="N435" s="5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5"/>
      <c r="Z435" s="5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5"/>
      <c r="AT435" s="5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5"/>
      <c r="BN435" s="5"/>
      <c r="BO435" s="1"/>
      <c r="BP435" s="1"/>
      <c r="BQ435" s="1"/>
      <c r="BR435" s="1"/>
      <c r="BS435" s="1"/>
      <c r="BT435" s="1"/>
      <c r="BU435" s="5"/>
      <c r="BV435" s="5"/>
      <c r="BW435" s="1"/>
      <c r="BX435" s="1"/>
      <c r="BY435" s="1"/>
      <c r="BZ435" s="1"/>
      <c r="CA435" s="1"/>
      <c r="CB435" s="1"/>
      <c r="CC435" s="1"/>
      <c r="CD435" s="1"/>
      <c r="CE435" s="5"/>
      <c r="CF435" s="6"/>
    </row>
    <row r="436" spans="1:84" s="2" customFormat="1" x14ac:dyDescent="0.3">
      <c r="A436" s="5"/>
      <c r="B436" s="5"/>
      <c r="C436" s="5"/>
      <c r="D436" s="5"/>
      <c r="E436" s="5"/>
      <c r="F436" s="5"/>
      <c r="G436" s="5"/>
      <c r="H436" s="5"/>
      <c r="I436" s="6"/>
      <c r="J436" s="5"/>
      <c r="K436" s="5"/>
      <c r="L436" s="7"/>
      <c r="M436" s="5"/>
      <c r="N436" s="5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5"/>
      <c r="Z436" s="5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5"/>
      <c r="AT436" s="5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5"/>
      <c r="BN436" s="5"/>
      <c r="BO436" s="1"/>
      <c r="BP436" s="1"/>
      <c r="BQ436" s="1"/>
      <c r="BR436" s="1"/>
      <c r="BS436" s="1"/>
      <c r="BT436" s="1"/>
      <c r="BU436" s="5"/>
      <c r="BV436" s="5"/>
      <c r="BW436" s="1"/>
      <c r="BX436" s="1"/>
      <c r="BY436" s="1"/>
      <c r="BZ436" s="1"/>
      <c r="CA436" s="1"/>
      <c r="CB436" s="1"/>
      <c r="CC436" s="1"/>
      <c r="CD436" s="1"/>
      <c r="CE436" s="5"/>
      <c r="CF436" s="6"/>
    </row>
    <row r="437" spans="1:84" s="2" customFormat="1" x14ac:dyDescent="0.3">
      <c r="A437" s="5"/>
      <c r="B437" s="5"/>
      <c r="C437" s="5"/>
      <c r="D437" s="5"/>
      <c r="E437" s="5"/>
      <c r="F437" s="5"/>
      <c r="G437" s="5"/>
      <c r="H437" s="5"/>
      <c r="I437" s="6"/>
      <c r="J437" s="5"/>
      <c r="K437" s="5"/>
      <c r="L437" s="7"/>
      <c r="M437" s="5"/>
      <c r="N437" s="5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5"/>
      <c r="Z437" s="5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5"/>
      <c r="AT437" s="5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5"/>
      <c r="BN437" s="5"/>
      <c r="BO437" s="1"/>
      <c r="BP437" s="1"/>
      <c r="BQ437" s="1"/>
      <c r="BR437" s="1"/>
      <c r="BS437" s="1"/>
      <c r="BT437" s="1"/>
      <c r="BU437" s="5"/>
      <c r="BV437" s="5"/>
      <c r="BW437" s="1"/>
      <c r="BX437" s="1"/>
      <c r="BY437" s="1"/>
      <c r="BZ437" s="1"/>
      <c r="CA437" s="1"/>
      <c r="CB437" s="1"/>
      <c r="CC437" s="1"/>
      <c r="CD437" s="1"/>
      <c r="CE437" s="5"/>
      <c r="CF437" s="6"/>
    </row>
    <row r="438" spans="1:84" s="2" customFormat="1" x14ac:dyDescent="0.3">
      <c r="A438" s="5"/>
      <c r="B438" s="5"/>
      <c r="C438" s="5"/>
      <c r="D438" s="5"/>
      <c r="E438" s="5"/>
      <c r="F438" s="5"/>
      <c r="G438" s="5"/>
      <c r="H438" s="5"/>
      <c r="I438" s="6"/>
      <c r="J438" s="5"/>
      <c r="K438" s="5"/>
      <c r="L438" s="7"/>
      <c r="M438" s="5"/>
      <c r="N438" s="5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5"/>
      <c r="Z438" s="5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5"/>
      <c r="AT438" s="5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5"/>
      <c r="BN438" s="5"/>
      <c r="BO438" s="1"/>
      <c r="BP438" s="1"/>
      <c r="BQ438" s="1"/>
      <c r="BR438" s="1"/>
      <c r="BS438" s="1"/>
      <c r="BT438" s="1"/>
      <c r="BU438" s="5"/>
      <c r="BV438" s="5"/>
      <c r="BW438" s="1"/>
      <c r="BX438" s="1"/>
      <c r="BY438" s="1"/>
      <c r="BZ438" s="1"/>
      <c r="CA438" s="1"/>
      <c r="CB438" s="1"/>
      <c r="CC438" s="1"/>
      <c r="CD438" s="1"/>
      <c r="CE438" s="5"/>
      <c r="CF438" s="6"/>
    </row>
    <row r="439" spans="1:84" s="2" customFormat="1" x14ac:dyDescent="0.3">
      <c r="A439" s="5"/>
      <c r="B439" s="5"/>
      <c r="C439" s="5"/>
      <c r="D439" s="5"/>
      <c r="E439" s="5"/>
      <c r="F439" s="5"/>
      <c r="G439" s="5"/>
      <c r="H439" s="5"/>
      <c r="I439" s="6"/>
      <c r="J439" s="5"/>
      <c r="K439" s="5"/>
      <c r="L439" s="7"/>
      <c r="M439" s="5"/>
      <c r="N439" s="5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5"/>
      <c r="Z439" s="5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5"/>
      <c r="AT439" s="5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5"/>
      <c r="BN439" s="5"/>
      <c r="BO439" s="1"/>
      <c r="BP439" s="1"/>
      <c r="BQ439" s="1"/>
      <c r="BR439" s="1"/>
      <c r="BS439" s="1"/>
      <c r="BT439" s="1"/>
      <c r="BU439" s="5"/>
      <c r="BV439" s="5"/>
      <c r="BW439" s="1"/>
      <c r="BX439" s="1"/>
      <c r="BY439" s="1"/>
      <c r="BZ439" s="1"/>
      <c r="CA439" s="1"/>
      <c r="CB439" s="1"/>
      <c r="CC439" s="1"/>
      <c r="CD439" s="1"/>
      <c r="CE439" s="5"/>
      <c r="CF439" s="6"/>
    </row>
  </sheetData>
  <mergeCells count="6">
    <mergeCell ref="CC1:CF1"/>
    <mergeCell ref="AS1:BL1"/>
    <mergeCell ref="BM1:BT1"/>
    <mergeCell ref="BU1:CB1"/>
    <mergeCell ref="M1:X1"/>
    <mergeCell ref="Y1:AR1"/>
  </mergeCells>
  <hyperlinks>
    <hyperlink ref="CC1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0"/>
  <sheetViews>
    <sheetView showGridLines="0" topLeftCell="A13" workbookViewId="0">
      <selection activeCell="D36" sqref="D36"/>
    </sheetView>
  </sheetViews>
  <sheetFormatPr defaultRowHeight="15.6" x14ac:dyDescent="0.35"/>
  <cols>
    <col min="1" max="1" width="1.21875" style="14" customWidth="1"/>
    <col min="2" max="2" width="30" style="14" customWidth="1"/>
    <col min="3" max="3" width="1" style="14" customWidth="1"/>
    <col min="4" max="4" width="23.109375" style="14" customWidth="1"/>
    <col min="5" max="5" width="1" style="14" customWidth="1"/>
    <col min="6" max="6" width="33.109375" style="14" customWidth="1"/>
    <col min="7" max="7" width="1" style="14" customWidth="1"/>
    <col min="8" max="8" width="23.88671875" style="14" customWidth="1"/>
    <col min="9" max="9" width="1" style="14" customWidth="1"/>
    <col min="10" max="10" width="21.109375" style="14" customWidth="1"/>
    <col min="11" max="11" width="1" style="14" customWidth="1"/>
    <col min="12" max="12" width="23.109375" style="14" customWidth="1"/>
    <col min="13" max="13" width="1.33203125" style="14" customWidth="1"/>
    <col min="14" max="16384" width="8.88671875" style="14"/>
  </cols>
  <sheetData>
    <row r="1" spans="1:13" ht="4.2" customHeight="1" thickTop="1" x14ac:dyDescent="0.35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x14ac:dyDescent="0.35">
      <c r="A2" s="55"/>
      <c r="B2" s="179" t="s">
        <v>61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56"/>
    </row>
    <row r="3" spans="1:13" ht="16.2" thickBot="1" x14ac:dyDescent="0.4">
      <c r="A3" s="55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56"/>
    </row>
    <row r="4" spans="1:13" ht="19.2" thickTop="1" thickBot="1" x14ac:dyDescent="0.45">
      <c r="A4" s="55"/>
      <c r="B4" s="125" t="s">
        <v>58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56"/>
    </row>
    <row r="5" spans="1:13" ht="16.2" thickTop="1" x14ac:dyDescent="0.35">
      <c r="A5" s="55"/>
      <c r="B5" s="63" t="str">
        <f>Form!B9</f>
        <v>Employee ID</v>
      </c>
      <c r="C5" s="64">
        <f>Form!C9</f>
        <v>0</v>
      </c>
      <c r="D5" s="65" t="str">
        <f>IF(Form!$D$9="", "", Form!$D$9)</f>
        <v/>
      </c>
      <c r="E5" s="64">
        <f>Form!E9</f>
        <v>0</v>
      </c>
      <c r="F5" s="63" t="str">
        <f>Form!F9</f>
        <v>Client Name</v>
      </c>
      <c r="G5" s="64">
        <f>Form!G9</f>
        <v>0</v>
      </c>
      <c r="H5" s="65" t="str">
        <f>IF(Form!$H$9="", "",Form!$H$9)</f>
        <v/>
      </c>
      <c r="I5" s="64">
        <f>Form!I9</f>
        <v>0</v>
      </c>
      <c r="J5" s="63" t="str">
        <f>Form!J9</f>
        <v>Auditor's Name:</v>
      </c>
      <c r="K5" s="64">
        <f>Form!K9</f>
        <v>0</v>
      </c>
      <c r="L5" s="65" t="str">
        <f>IF(Form!$L$9="", "", Form!$L$9)</f>
        <v>TheDataLabs</v>
      </c>
      <c r="M5" s="56"/>
    </row>
    <row r="6" spans="1:13" x14ac:dyDescent="0.35">
      <c r="A6" s="55"/>
      <c r="B6" s="63" t="str">
        <f>Form!B10</f>
        <v>Employee Name</v>
      </c>
      <c r="C6" s="64">
        <f>Form!C10</f>
        <v>0</v>
      </c>
      <c r="D6" s="65" t="str">
        <f>IF(Form!$D$10="", "", Form!$D$10)</f>
        <v/>
      </c>
      <c r="E6" s="64">
        <f>Form!E10</f>
        <v>0</v>
      </c>
      <c r="F6" s="63" t="str">
        <f>Form!F10</f>
        <v>Call Date</v>
      </c>
      <c r="G6" s="64">
        <f>Form!G10</f>
        <v>0</v>
      </c>
      <c r="H6" s="66" t="str">
        <f>IF(Form!$H$10="", "",Form!$H$10)</f>
        <v/>
      </c>
      <c r="I6" s="64">
        <f>Form!I10</f>
        <v>0</v>
      </c>
      <c r="J6" s="63" t="str">
        <f>Form!J10</f>
        <v>Audit Date</v>
      </c>
      <c r="K6" s="64">
        <f>Form!K10</f>
        <v>0</v>
      </c>
      <c r="L6" s="66">
        <f>IF(Form!$L$10="","",Form!$L$10)</f>
        <v>44458</v>
      </c>
      <c r="M6" s="56"/>
    </row>
    <row r="7" spans="1:13" x14ac:dyDescent="0.35">
      <c r="A7" s="55"/>
      <c r="B7" s="92" t="str">
        <f>Form!B11</f>
        <v>Employee Email ID</v>
      </c>
      <c r="C7" s="64">
        <f>Form!C11</f>
        <v>0</v>
      </c>
      <c r="D7" s="93" t="str">
        <f>IF(Form!$D$11="","",Form!$D$11)</f>
        <v/>
      </c>
      <c r="E7" s="64">
        <f>Form!E11</f>
        <v>0</v>
      </c>
      <c r="F7" s="92" t="str">
        <f>Form!F11</f>
        <v>Transaction ID</v>
      </c>
      <c r="G7" s="64">
        <f>Form!G11</f>
        <v>0</v>
      </c>
      <c r="H7" s="94" t="str">
        <f>IF(Form!$H$11="", "", Form!$H$11)</f>
        <v/>
      </c>
      <c r="I7" s="64">
        <f>Form!I11</f>
        <v>0</v>
      </c>
      <c r="J7" s="92" t="str">
        <f>Form!J11</f>
        <v>Feedback Shared</v>
      </c>
      <c r="K7" s="64">
        <f>Form!K11</f>
        <v>0</v>
      </c>
      <c r="L7" s="94" t="str">
        <f>IF(Form!$L$11="", "",Form!$L$11)</f>
        <v/>
      </c>
      <c r="M7" s="56"/>
    </row>
    <row r="8" spans="1:13" ht="18.600000000000001" thickBot="1" x14ac:dyDescent="0.45">
      <c r="A8" s="55"/>
      <c r="B8" s="175" t="s">
        <v>57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56"/>
    </row>
    <row r="9" spans="1:13" ht="19.2" thickTop="1" thickBot="1" x14ac:dyDescent="0.45">
      <c r="A9" s="55"/>
      <c r="B9" s="95" t="str">
        <f>Form!B18</f>
        <v>Category</v>
      </c>
      <c r="C9" s="32">
        <f>Form!C18</f>
        <v>0</v>
      </c>
      <c r="D9" s="96" t="str">
        <f>Form!D18</f>
        <v>Weightage</v>
      </c>
      <c r="E9" s="37">
        <f>Form!E18</f>
        <v>0</v>
      </c>
      <c r="F9" s="96" t="str">
        <f>Form!F18</f>
        <v>Applicable Points</v>
      </c>
      <c r="G9" s="37">
        <f>Form!G18</f>
        <v>0</v>
      </c>
      <c r="H9" s="96" t="str">
        <f>Form!H18</f>
        <v>Earned Points</v>
      </c>
      <c r="I9" s="37">
        <f>Form!I18</f>
        <v>0</v>
      </c>
      <c r="J9" s="96" t="str">
        <f>Form!J18</f>
        <v>Score</v>
      </c>
      <c r="K9" s="57">
        <f>Form!K18</f>
        <v>0</v>
      </c>
      <c r="L9" s="96" t="s">
        <v>59</v>
      </c>
      <c r="M9" s="56"/>
    </row>
    <row r="10" spans="1:13" ht="15" customHeight="1" x14ac:dyDescent="0.35">
      <c r="A10" s="55"/>
      <c r="B10" s="25" t="str">
        <f>Form!B19</f>
        <v>Greeting</v>
      </c>
      <c r="C10" s="26">
        <f>Form!C19</f>
        <v>0</v>
      </c>
      <c r="D10" s="27">
        <f>Form!D19</f>
        <v>15</v>
      </c>
      <c r="E10" s="26">
        <f>Form!E19</f>
        <v>0</v>
      </c>
      <c r="F10" s="27">
        <f>Form!F19</f>
        <v>0</v>
      </c>
      <c r="G10" s="26">
        <f>Form!G19</f>
        <v>0</v>
      </c>
      <c r="H10" s="27">
        <f>Form!H19</f>
        <v>0</v>
      </c>
      <c r="I10" s="26">
        <f>Form!I19</f>
        <v>0</v>
      </c>
      <c r="J10" s="28" t="str">
        <f>Form!J19</f>
        <v>NA</v>
      </c>
      <c r="K10" s="57">
        <f>Form!K19</f>
        <v>0</v>
      </c>
      <c r="L10" s="162">
        <f>IFERROR($J$15/$D$15, 0)</f>
        <v>0</v>
      </c>
      <c r="M10" s="56"/>
    </row>
    <row r="11" spans="1:13" ht="14.4" customHeight="1" x14ac:dyDescent="0.35">
      <c r="A11" s="55"/>
      <c r="B11" s="38" t="str">
        <f>Form!B20</f>
        <v>Courtesy &amp; Communication</v>
      </c>
      <c r="C11" s="26">
        <f>Form!C20</f>
        <v>0</v>
      </c>
      <c r="D11" s="39">
        <f>Form!D20</f>
        <v>30</v>
      </c>
      <c r="E11" s="26">
        <f>Form!E20</f>
        <v>0</v>
      </c>
      <c r="F11" s="39">
        <f>Form!F20</f>
        <v>0</v>
      </c>
      <c r="G11" s="26">
        <f>Form!G20</f>
        <v>0</v>
      </c>
      <c r="H11" s="39">
        <f>Form!H20</f>
        <v>0</v>
      </c>
      <c r="I11" s="26">
        <f>Form!I20</f>
        <v>0</v>
      </c>
      <c r="J11" s="40" t="str">
        <f>Form!J20</f>
        <v>NA</v>
      </c>
      <c r="K11" s="57">
        <f>Form!K20</f>
        <v>0</v>
      </c>
      <c r="L11" s="162"/>
      <c r="M11" s="56"/>
    </row>
    <row r="12" spans="1:13" ht="14.4" customHeight="1" x14ac:dyDescent="0.35">
      <c r="A12" s="55"/>
      <c r="B12" s="29" t="str">
        <f>Form!B21</f>
        <v>Resolution</v>
      </c>
      <c r="C12" s="26">
        <f>Form!C21</f>
        <v>0</v>
      </c>
      <c r="D12" s="30">
        <f>Form!D21</f>
        <v>30</v>
      </c>
      <c r="E12" s="26">
        <f>Form!E21</f>
        <v>0</v>
      </c>
      <c r="F12" s="30">
        <f>Form!F21</f>
        <v>0</v>
      </c>
      <c r="G12" s="26">
        <f>Form!G21</f>
        <v>0</v>
      </c>
      <c r="H12" s="30">
        <f>Form!H21</f>
        <v>0</v>
      </c>
      <c r="I12" s="26">
        <f>Form!I21</f>
        <v>0</v>
      </c>
      <c r="J12" s="31" t="str">
        <f>Form!J21</f>
        <v>NA</v>
      </c>
      <c r="K12" s="57">
        <f>Form!K21</f>
        <v>0</v>
      </c>
      <c r="L12" s="162"/>
      <c r="M12" s="56"/>
    </row>
    <row r="13" spans="1:13" ht="14.4" customHeight="1" x14ac:dyDescent="0.35">
      <c r="A13" s="55"/>
      <c r="B13" s="38" t="str">
        <f>Form!B22</f>
        <v>Case Documentation</v>
      </c>
      <c r="C13" s="26">
        <f>Form!C22</f>
        <v>0</v>
      </c>
      <c r="D13" s="39">
        <f>Form!D22</f>
        <v>15</v>
      </c>
      <c r="E13" s="26">
        <f>Form!E22</f>
        <v>0</v>
      </c>
      <c r="F13" s="39">
        <f>Form!F22</f>
        <v>0</v>
      </c>
      <c r="G13" s="26">
        <f>Form!G22</f>
        <v>0</v>
      </c>
      <c r="H13" s="39">
        <f>Form!H22</f>
        <v>0</v>
      </c>
      <c r="I13" s="26">
        <f>Form!I22</f>
        <v>0</v>
      </c>
      <c r="J13" s="40" t="str">
        <f>Form!J22</f>
        <v>NA</v>
      </c>
      <c r="K13" s="57">
        <f>Form!K22</f>
        <v>0</v>
      </c>
      <c r="L13" s="162"/>
      <c r="M13" s="56"/>
    </row>
    <row r="14" spans="1:13" ht="14.4" customHeight="1" x14ac:dyDescent="0.35">
      <c r="A14" s="55"/>
      <c r="B14" s="29" t="str">
        <f>Form!B23</f>
        <v>Process Compliance</v>
      </c>
      <c r="C14" s="26">
        <f>Form!C23</f>
        <v>0</v>
      </c>
      <c r="D14" s="30">
        <f>Form!D23</f>
        <v>10</v>
      </c>
      <c r="E14" s="26">
        <f>Form!E23</f>
        <v>0</v>
      </c>
      <c r="F14" s="30">
        <f>Form!F23</f>
        <v>0</v>
      </c>
      <c r="G14" s="26">
        <f>Form!G23</f>
        <v>0</v>
      </c>
      <c r="H14" s="30">
        <f>Form!H23</f>
        <v>0</v>
      </c>
      <c r="I14" s="26">
        <f>Form!I23</f>
        <v>0</v>
      </c>
      <c r="J14" s="31" t="str">
        <f>Form!J23</f>
        <v>NA</v>
      </c>
      <c r="K14" s="57">
        <f>Form!K23</f>
        <v>0</v>
      </c>
      <c r="L14" s="162"/>
      <c r="M14" s="56"/>
    </row>
    <row r="15" spans="1:13" ht="14.4" customHeight="1" x14ac:dyDescent="0.35">
      <c r="A15" s="55"/>
      <c r="B15" s="97" t="str">
        <f>Form!B24</f>
        <v>Overall</v>
      </c>
      <c r="C15" s="26"/>
      <c r="D15" s="98">
        <f>Form!D24</f>
        <v>100</v>
      </c>
      <c r="E15" s="26"/>
      <c r="F15" s="98">
        <f>IF(Form!F24="", "", Form!F24)</f>
        <v>0</v>
      </c>
      <c r="G15" s="26"/>
      <c r="H15" s="98">
        <f>Form!H24</f>
        <v>0</v>
      </c>
      <c r="I15" s="26"/>
      <c r="J15" s="99" t="str">
        <f>Form!J24</f>
        <v>NA</v>
      </c>
      <c r="K15" s="57">
        <f>Form!K24</f>
        <v>0</v>
      </c>
      <c r="L15" s="162"/>
      <c r="M15" s="56"/>
    </row>
    <row r="16" spans="1:13" ht="18.600000000000001" customHeight="1" thickBot="1" x14ac:dyDescent="0.45">
      <c r="A16" s="55"/>
      <c r="B16" s="175" t="s">
        <v>126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56"/>
    </row>
    <row r="17" spans="1:13" ht="19.2" thickTop="1" thickBot="1" x14ac:dyDescent="0.45">
      <c r="A17" s="55"/>
      <c r="B17" s="96" t="str">
        <f>Form!B28</f>
        <v>Category</v>
      </c>
      <c r="C17" s="32">
        <f>Form!C28</f>
        <v>0</v>
      </c>
      <c r="D17" s="96" t="str">
        <f>Form!D28</f>
        <v>Weightage</v>
      </c>
      <c r="E17" s="32">
        <f>Form!E28</f>
        <v>0</v>
      </c>
      <c r="F17" s="183" t="str">
        <f>Form!F28</f>
        <v>Parameter</v>
      </c>
      <c r="G17" s="184">
        <f>Form!G28</f>
        <v>0</v>
      </c>
      <c r="H17" s="185">
        <f>Form!H28</f>
        <v>0</v>
      </c>
      <c r="I17" s="32">
        <f>Form!I28</f>
        <v>0</v>
      </c>
      <c r="J17" s="96" t="str">
        <f>Form!J28</f>
        <v>Audit Result</v>
      </c>
      <c r="K17" s="32">
        <f>Form!K28</f>
        <v>0</v>
      </c>
      <c r="L17" s="96" t="str">
        <f>Form!L28</f>
        <v>Comments</v>
      </c>
      <c r="M17" s="56"/>
    </row>
    <row r="18" spans="1:13" ht="18" x14ac:dyDescent="0.4">
      <c r="A18" s="55"/>
      <c r="B18" s="129" t="str">
        <f>Form!B30</f>
        <v>Greeting &amp; Closing Script</v>
      </c>
      <c r="C18" s="130">
        <f>Form!C30</f>
        <v>0</v>
      </c>
      <c r="D18" s="130">
        <f>Form!D30</f>
        <v>0</v>
      </c>
      <c r="E18" s="130">
        <f>Form!E30</f>
        <v>0</v>
      </c>
      <c r="F18" s="130">
        <f>Form!F30</f>
        <v>0</v>
      </c>
      <c r="G18" s="130">
        <f>Form!G30</f>
        <v>0</v>
      </c>
      <c r="H18" s="130">
        <f>Form!H30</f>
        <v>0</v>
      </c>
      <c r="I18" s="130">
        <f>Form!I30</f>
        <v>0</v>
      </c>
      <c r="J18" s="130">
        <f>Form!J30</f>
        <v>0</v>
      </c>
      <c r="K18" s="130">
        <f>Form!K30</f>
        <v>0</v>
      </c>
      <c r="L18" s="131">
        <f>Form!L30</f>
        <v>0</v>
      </c>
      <c r="M18" s="56"/>
    </row>
    <row r="19" spans="1:13" x14ac:dyDescent="0.35">
      <c r="A19" s="55"/>
      <c r="B19" s="169" t="str">
        <f>Form!B32</f>
        <v>Greeting</v>
      </c>
      <c r="C19" s="100">
        <f>Form!C32</f>
        <v>0</v>
      </c>
      <c r="D19" s="101">
        <f>Form!D32</f>
        <v>5</v>
      </c>
      <c r="E19" s="102">
        <f>Form!E32</f>
        <v>0</v>
      </c>
      <c r="F19" s="181" t="str">
        <f>Form!F32</f>
        <v>Did the agent say thank you for calling or apply a local greeting?</v>
      </c>
      <c r="G19" s="182">
        <f>Form!G32</f>
        <v>0</v>
      </c>
      <c r="H19" s="182">
        <f>Form!H32</f>
        <v>0</v>
      </c>
      <c r="I19" s="102">
        <f>Form!I32</f>
        <v>0</v>
      </c>
      <c r="J19" s="103" t="str">
        <f>IF(Form!J32="", "", Form!J32)</f>
        <v/>
      </c>
      <c r="K19" s="104">
        <f>Form!K32</f>
        <v>0</v>
      </c>
      <c r="L19" s="105" t="str">
        <f>IF(Form!L32="", "", Form!L32)</f>
        <v/>
      </c>
      <c r="M19" s="56"/>
    </row>
    <row r="20" spans="1:13" x14ac:dyDescent="0.35">
      <c r="A20" s="55"/>
      <c r="B20" s="128">
        <f>Form!B33</f>
        <v>0</v>
      </c>
      <c r="C20" s="58">
        <f>Form!C33</f>
        <v>0</v>
      </c>
      <c r="D20" s="71">
        <f>Form!D33</f>
        <v>5</v>
      </c>
      <c r="E20" s="72">
        <f>Form!E33</f>
        <v>0</v>
      </c>
      <c r="F20" s="147" t="str">
        <f>Form!F33</f>
        <v>Did the agent offer further assistance before closing the call ?</v>
      </c>
      <c r="G20" s="148">
        <f>Form!G33</f>
        <v>0</v>
      </c>
      <c r="H20" s="148">
        <f>Form!H33</f>
        <v>0</v>
      </c>
      <c r="I20" s="72">
        <f>Form!I33</f>
        <v>0</v>
      </c>
      <c r="J20" s="73" t="str">
        <f>IF(Form!J33="", "", Form!J33)</f>
        <v/>
      </c>
      <c r="K20" s="74">
        <f>Form!K33</f>
        <v>0</v>
      </c>
      <c r="L20" s="75" t="str">
        <f>IF(Form!L33="","", Form!L33)</f>
        <v/>
      </c>
      <c r="M20" s="56"/>
    </row>
    <row r="21" spans="1:13" ht="16.2" thickBot="1" x14ac:dyDescent="0.4">
      <c r="A21" s="55"/>
      <c r="B21" s="170">
        <f>Form!B34</f>
        <v>0</v>
      </c>
      <c r="C21" s="106">
        <f>Form!C34</f>
        <v>0</v>
      </c>
      <c r="D21" s="107">
        <f>Form!D34</f>
        <v>5</v>
      </c>
      <c r="E21" s="108">
        <f>Form!E34</f>
        <v>0</v>
      </c>
      <c r="F21" s="173" t="str">
        <f>Form!F34</f>
        <v>Did the agent follow appropriate closing procedure ?</v>
      </c>
      <c r="G21" s="174">
        <f>Form!G34</f>
        <v>0</v>
      </c>
      <c r="H21" s="174">
        <f>Form!H34</f>
        <v>0</v>
      </c>
      <c r="I21" s="108">
        <f>Form!I34</f>
        <v>0</v>
      </c>
      <c r="J21" s="109" t="str">
        <f>IF(Form!J34="", "", Form!J34)</f>
        <v/>
      </c>
      <c r="K21" s="110">
        <f>Form!K34</f>
        <v>0</v>
      </c>
      <c r="L21" s="111" t="str">
        <f>IF(Form!L34="","", Form!L34)</f>
        <v/>
      </c>
      <c r="M21" s="56"/>
    </row>
    <row r="22" spans="1:13" ht="18.600000000000001" thickTop="1" x14ac:dyDescent="0.4">
      <c r="A22" s="55"/>
      <c r="B22" s="166" t="str">
        <f>Form!B36</f>
        <v>Courtesy &amp; Communication</v>
      </c>
      <c r="C22" s="167">
        <f>Form!C36</f>
        <v>0</v>
      </c>
      <c r="D22" s="167">
        <f>Form!D36</f>
        <v>0</v>
      </c>
      <c r="E22" s="167">
        <f>Form!E36</f>
        <v>0</v>
      </c>
      <c r="F22" s="167">
        <f>Form!F36</f>
        <v>0</v>
      </c>
      <c r="G22" s="167">
        <f>Form!G36</f>
        <v>0</v>
      </c>
      <c r="H22" s="167">
        <f>Form!H36</f>
        <v>0</v>
      </c>
      <c r="I22" s="167">
        <f>Form!I36</f>
        <v>0</v>
      </c>
      <c r="J22" s="167">
        <f>Form!J36</f>
        <v>0</v>
      </c>
      <c r="K22" s="167">
        <f>Form!K36</f>
        <v>0</v>
      </c>
      <c r="L22" s="168">
        <f>Form!L36</f>
        <v>0</v>
      </c>
      <c r="M22" s="56"/>
    </row>
    <row r="23" spans="1:13" x14ac:dyDescent="0.35">
      <c r="A23" s="55"/>
      <c r="B23" s="169" t="str">
        <f>Form!B38</f>
        <v>Courtesy &amp; Communication</v>
      </c>
      <c r="C23" s="112">
        <f>Form!C38</f>
        <v>0</v>
      </c>
      <c r="D23" s="101">
        <f>Form!D38</f>
        <v>10</v>
      </c>
      <c r="E23" s="113">
        <f>Form!E38</f>
        <v>0</v>
      </c>
      <c r="F23" s="181" t="str">
        <f>Form!F38</f>
        <v>Did the agent sound polite and courteous on the call ?</v>
      </c>
      <c r="G23" s="182">
        <f>Form!G38</f>
        <v>0</v>
      </c>
      <c r="H23" s="182">
        <f>Form!H38</f>
        <v>0</v>
      </c>
      <c r="I23" s="113">
        <f>Form!I38</f>
        <v>0</v>
      </c>
      <c r="J23" s="103" t="str">
        <f>IF(Form!J38="", "", Form!J38)</f>
        <v/>
      </c>
      <c r="K23" s="114">
        <f>Form!K38</f>
        <v>0</v>
      </c>
      <c r="L23" s="115" t="str">
        <f>IF(Form!L38="", "", Form!L38)</f>
        <v/>
      </c>
      <c r="M23" s="56"/>
    </row>
    <row r="24" spans="1:13" x14ac:dyDescent="0.35">
      <c r="A24" s="55"/>
      <c r="B24" s="128">
        <f>Form!B39</f>
        <v>0</v>
      </c>
      <c r="C24" s="59">
        <f>Form!C39</f>
        <v>0</v>
      </c>
      <c r="D24" s="71">
        <f>Form!D39</f>
        <v>5</v>
      </c>
      <c r="E24" s="72">
        <f>Form!E39</f>
        <v>0</v>
      </c>
      <c r="F24" s="147" t="str">
        <f>Form!F39</f>
        <v>Did the agent empathize with customer's issue ?</v>
      </c>
      <c r="G24" s="148">
        <f>Form!G39</f>
        <v>0</v>
      </c>
      <c r="H24" s="148">
        <f>Form!H39</f>
        <v>0</v>
      </c>
      <c r="I24" s="72">
        <f>Form!I39</f>
        <v>0</v>
      </c>
      <c r="J24" s="73" t="str">
        <f>IF(Form!J39="", "", Form!J39)</f>
        <v/>
      </c>
      <c r="K24" s="74">
        <f>Form!K39</f>
        <v>0</v>
      </c>
      <c r="L24" s="75" t="str">
        <f>IF(Form!L39="", "", Form!L39)</f>
        <v/>
      </c>
      <c r="M24" s="56"/>
    </row>
    <row r="25" spans="1:13" x14ac:dyDescent="0.35">
      <c r="A25" s="55"/>
      <c r="B25" s="128">
        <f>Form!B40</f>
        <v>0</v>
      </c>
      <c r="C25" s="59">
        <f>Form!C40</f>
        <v>0</v>
      </c>
      <c r="D25" s="34">
        <f>Form!D40</f>
        <v>5</v>
      </c>
      <c r="E25" s="68">
        <f>Form!E40</f>
        <v>0</v>
      </c>
      <c r="F25" s="132" t="str">
        <f>Form!F40</f>
        <v>Did the agent modulate his pitch and volume according to customer's ?</v>
      </c>
      <c r="G25" s="133">
        <f>Form!G40</f>
        <v>0</v>
      </c>
      <c r="H25" s="133">
        <f>Form!H40</f>
        <v>0</v>
      </c>
      <c r="I25" s="68">
        <f>Form!I40</f>
        <v>0</v>
      </c>
      <c r="J25" s="67" t="str">
        <f>IF(Form!J40="", "", Form!J40)</f>
        <v/>
      </c>
      <c r="K25" s="69">
        <f>Form!K40</f>
        <v>0</v>
      </c>
      <c r="L25" s="70" t="str">
        <f>IF(Form!L40="", "", Form!L40)</f>
        <v/>
      </c>
      <c r="M25" s="56"/>
    </row>
    <row r="26" spans="1:13" x14ac:dyDescent="0.35">
      <c r="A26" s="55"/>
      <c r="B26" s="128">
        <f>Form!B41</f>
        <v>0</v>
      </c>
      <c r="C26" s="59">
        <f>Form!C41</f>
        <v>0</v>
      </c>
      <c r="D26" s="71">
        <f>Form!D41</f>
        <v>5</v>
      </c>
      <c r="E26" s="72">
        <f>Form!E41</f>
        <v>0</v>
      </c>
      <c r="F26" s="147" t="str">
        <f>Form!F41</f>
        <v>Did the agent follow the call transfer protocol?</v>
      </c>
      <c r="G26" s="148">
        <f>Form!G41</f>
        <v>0</v>
      </c>
      <c r="H26" s="148">
        <f>Form!H41</f>
        <v>0</v>
      </c>
      <c r="I26" s="72">
        <f>Form!I41</f>
        <v>0</v>
      </c>
      <c r="J26" s="73" t="str">
        <f>IF(Form!J41="", "", Form!J41)</f>
        <v/>
      </c>
      <c r="K26" s="74">
        <f>Form!K41</f>
        <v>0</v>
      </c>
      <c r="L26" s="75" t="str">
        <f>IF(Form!L41="", "", Form!L41)</f>
        <v/>
      </c>
      <c r="M26" s="56"/>
    </row>
    <row r="27" spans="1:13" ht="16.2" thickBot="1" x14ac:dyDescent="0.4">
      <c r="A27" s="55"/>
      <c r="B27" s="170">
        <f>Form!B42</f>
        <v>0</v>
      </c>
      <c r="C27" s="116">
        <f>Form!C42</f>
        <v>0</v>
      </c>
      <c r="D27" s="107">
        <f>Form!D42</f>
        <v>5</v>
      </c>
      <c r="E27" s="117">
        <f>Form!E42</f>
        <v>0</v>
      </c>
      <c r="F27" s="173" t="str">
        <f>Form!F42</f>
        <v>Did the agent follow the correct Hold procedure ?</v>
      </c>
      <c r="G27" s="174">
        <f>Form!G42</f>
        <v>0</v>
      </c>
      <c r="H27" s="174">
        <f>Form!H42</f>
        <v>0</v>
      </c>
      <c r="I27" s="117">
        <f>Form!I42</f>
        <v>0</v>
      </c>
      <c r="J27" s="109" t="str">
        <f>IF(Form!J42="", "", Form!J42)</f>
        <v/>
      </c>
      <c r="K27" s="118">
        <f>Form!K42</f>
        <v>0</v>
      </c>
      <c r="L27" s="119" t="str">
        <f>IF(Form!L42="", "", Form!L42)</f>
        <v/>
      </c>
      <c r="M27" s="56"/>
    </row>
    <row r="28" spans="1:13" ht="18.600000000000001" thickTop="1" x14ac:dyDescent="0.4">
      <c r="A28" s="55"/>
      <c r="B28" s="166" t="str">
        <f>Form!B44</f>
        <v>Issue Resolution</v>
      </c>
      <c r="C28" s="167">
        <f>Form!C44</f>
        <v>0</v>
      </c>
      <c r="D28" s="167">
        <f>Form!D44</f>
        <v>0</v>
      </c>
      <c r="E28" s="167">
        <f>Form!E44</f>
        <v>0</v>
      </c>
      <c r="F28" s="167">
        <f>Form!F44</f>
        <v>0</v>
      </c>
      <c r="G28" s="167">
        <f>Form!G44</f>
        <v>0</v>
      </c>
      <c r="H28" s="167">
        <f>Form!H44</f>
        <v>0</v>
      </c>
      <c r="I28" s="167">
        <f>Form!I44</f>
        <v>0</v>
      </c>
      <c r="J28" s="167">
        <f>Form!J44</f>
        <v>0</v>
      </c>
      <c r="K28" s="167">
        <f>Form!K44</f>
        <v>0</v>
      </c>
      <c r="L28" s="168">
        <f>Form!L44</f>
        <v>0</v>
      </c>
      <c r="M28" s="56"/>
    </row>
    <row r="29" spans="1:13" x14ac:dyDescent="0.35">
      <c r="A29" s="55"/>
      <c r="B29" s="169" t="str">
        <f>Form!B46</f>
        <v xml:space="preserve"> Resolution</v>
      </c>
      <c r="C29" s="112">
        <f>Form!C46</f>
        <v>0</v>
      </c>
      <c r="D29" s="101">
        <f>Form!D46</f>
        <v>10</v>
      </c>
      <c r="E29" s="113">
        <f>Form!E46</f>
        <v>0</v>
      </c>
      <c r="F29" s="181" t="str">
        <f>Form!F46</f>
        <v>Did the agent authenticate customer and confirm the issue?</v>
      </c>
      <c r="G29" s="182">
        <f>Form!G46</f>
        <v>0</v>
      </c>
      <c r="H29" s="182">
        <f>Form!H46</f>
        <v>0</v>
      </c>
      <c r="I29" s="113">
        <f>Form!I46</f>
        <v>0</v>
      </c>
      <c r="J29" s="103" t="str">
        <f>IF(Form!J46="","", Form!J46)</f>
        <v/>
      </c>
      <c r="K29" s="114">
        <f>Form!K46</f>
        <v>0</v>
      </c>
      <c r="L29" s="115" t="str">
        <f>IF(Form!L46="","",Form!L46)</f>
        <v/>
      </c>
      <c r="M29" s="56"/>
    </row>
    <row r="30" spans="1:13" x14ac:dyDescent="0.35">
      <c r="A30" s="55"/>
      <c r="B30" s="128">
        <f>Form!B47</f>
        <v>0</v>
      </c>
      <c r="C30" s="59">
        <f>Form!C47</f>
        <v>0</v>
      </c>
      <c r="D30" s="71">
        <f>Form!D47</f>
        <v>5</v>
      </c>
      <c r="E30" s="38">
        <f>Form!E47</f>
        <v>0</v>
      </c>
      <c r="F30" s="145" t="str">
        <f>Form!F47</f>
        <v>Did the agent do effective probing on the call?</v>
      </c>
      <c r="G30" s="146">
        <f>Form!G47</f>
        <v>0</v>
      </c>
      <c r="H30" s="146">
        <f>Form!H47</f>
        <v>0</v>
      </c>
      <c r="I30" s="38">
        <f>Form!I47</f>
        <v>0</v>
      </c>
      <c r="J30" s="73" t="str">
        <f>IF(Form!J47="","", Form!J47)</f>
        <v/>
      </c>
      <c r="K30" s="74">
        <f>Form!K47</f>
        <v>0</v>
      </c>
      <c r="L30" s="75" t="str">
        <f>IF(Form!L47="","",Form!L47)</f>
        <v/>
      </c>
      <c r="M30" s="56"/>
    </row>
    <row r="31" spans="1:13" x14ac:dyDescent="0.35">
      <c r="A31" s="55"/>
      <c r="B31" s="128">
        <f>Form!B48</f>
        <v>0</v>
      </c>
      <c r="C31" s="59">
        <f>Form!C48</f>
        <v>0</v>
      </c>
      <c r="D31" s="34">
        <f>Form!D48</f>
        <v>5</v>
      </c>
      <c r="E31" s="68">
        <f>Form!E48</f>
        <v>0</v>
      </c>
      <c r="F31" s="126" t="str">
        <f>Form!F48</f>
        <v>Did the agent provide accurate and complete resolution on the call?</v>
      </c>
      <c r="G31" s="127">
        <f>Form!G48</f>
        <v>0</v>
      </c>
      <c r="H31" s="127">
        <f>Form!H48</f>
        <v>0</v>
      </c>
      <c r="I31" s="68">
        <f>Form!I48</f>
        <v>0</v>
      </c>
      <c r="J31" s="67" t="str">
        <f>IF(Form!J48="","", Form!J48)</f>
        <v/>
      </c>
      <c r="K31" s="69">
        <f>Form!K48</f>
        <v>0</v>
      </c>
      <c r="L31" s="70" t="str">
        <f>IF(Form!L48="","",Form!L48)</f>
        <v/>
      </c>
      <c r="M31" s="56"/>
    </row>
    <row r="32" spans="1:13" x14ac:dyDescent="0.35">
      <c r="A32" s="55"/>
      <c r="B32" s="128">
        <f>Form!B49</f>
        <v>0</v>
      </c>
      <c r="C32" s="59">
        <f>Form!C49</f>
        <v>0</v>
      </c>
      <c r="D32" s="71">
        <f>Form!D49</f>
        <v>5</v>
      </c>
      <c r="E32" s="72">
        <f>Form!E49</f>
        <v>0</v>
      </c>
      <c r="F32" s="145" t="str">
        <f>Form!F49</f>
        <v>Did the agent provide clear understanding of the issue to the customer?</v>
      </c>
      <c r="G32" s="146">
        <f>Form!G49</f>
        <v>0</v>
      </c>
      <c r="H32" s="146">
        <f>Form!H49</f>
        <v>0</v>
      </c>
      <c r="I32" s="72">
        <f>Form!I49</f>
        <v>0</v>
      </c>
      <c r="J32" s="73" t="str">
        <f>IF(Form!J49="","", Form!J49)</f>
        <v/>
      </c>
      <c r="K32" s="74">
        <f>Form!K49</f>
        <v>0</v>
      </c>
      <c r="L32" s="75" t="str">
        <f>IF(Form!L49="","",Form!L49)</f>
        <v/>
      </c>
      <c r="M32" s="56"/>
    </row>
    <row r="33" spans="1:13" ht="16.2" thickBot="1" x14ac:dyDescent="0.4">
      <c r="A33" s="55"/>
      <c r="B33" s="170">
        <f>Form!B50</f>
        <v>0</v>
      </c>
      <c r="C33" s="116">
        <f>Form!C50</f>
        <v>0</v>
      </c>
      <c r="D33" s="107">
        <f>Form!D50</f>
        <v>5</v>
      </c>
      <c r="E33" s="117">
        <f>Form!E50</f>
        <v>0</v>
      </c>
      <c r="F33" s="164" t="str">
        <f>Form!F50</f>
        <v>Did the agent process the request as promised to the customer?</v>
      </c>
      <c r="G33" s="165">
        <f>Form!G50</f>
        <v>0</v>
      </c>
      <c r="H33" s="165">
        <f>Form!H50</f>
        <v>0</v>
      </c>
      <c r="I33" s="117">
        <f>Form!I50</f>
        <v>0</v>
      </c>
      <c r="J33" s="109" t="str">
        <f>IF(Form!J50="","", Form!J50)</f>
        <v/>
      </c>
      <c r="K33" s="118">
        <f>Form!K50</f>
        <v>0</v>
      </c>
      <c r="L33" s="119" t="str">
        <f>IF(Form!L50="","",Form!L50)</f>
        <v/>
      </c>
      <c r="M33" s="56"/>
    </row>
    <row r="34" spans="1:13" ht="18.600000000000001" thickTop="1" x14ac:dyDescent="0.4">
      <c r="A34" s="55"/>
      <c r="B34" s="166" t="str">
        <f>Form!B52</f>
        <v>Case Documentation</v>
      </c>
      <c r="C34" s="167">
        <f>Form!C52</f>
        <v>0</v>
      </c>
      <c r="D34" s="167">
        <f>Form!D52</f>
        <v>0</v>
      </c>
      <c r="E34" s="167">
        <f>Form!E52</f>
        <v>0</v>
      </c>
      <c r="F34" s="167">
        <f>Form!F52</f>
        <v>0</v>
      </c>
      <c r="G34" s="167">
        <f>Form!G52</f>
        <v>0</v>
      </c>
      <c r="H34" s="167">
        <f>Form!H52</f>
        <v>0</v>
      </c>
      <c r="I34" s="167">
        <f>Form!I52</f>
        <v>0</v>
      </c>
      <c r="J34" s="167">
        <f>Form!J52</f>
        <v>0</v>
      </c>
      <c r="K34" s="167">
        <f>Form!K52</f>
        <v>0</v>
      </c>
      <c r="L34" s="168">
        <f>Form!L52</f>
        <v>0</v>
      </c>
      <c r="M34" s="56"/>
    </row>
    <row r="35" spans="1:13" x14ac:dyDescent="0.35">
      <c r="A35" s="55"/>
      <c r="B35" s="169" t="str">
        <f>Form!B54</f>
        <v xml:space="preserve"> Documentation</v>
      </c>
      <c r="C35" s="112">
        <f>Form!C54</f>
        <v>0</v>
      </c>
      <c r="D35" s="120">
        <f>Form!D54</f>
        <v>10</v>
      </c>
      <c r="E35" s="121">
        <f>Form!E54</f>
        <v>0</v>
      </c>
      <c r="F35" s="171" t="str">
        <f>Form!F54</f>
        <v>Agent documented the case correctly</v>
      </c>
      <c r="G35" s="172">
        <f>Form!G54</f>
        <v>0</v>
      </c>
      <c r="H35" s="172">
        <f>Form!H54</f>
        <v>0</v>
      </c>
      <c r="I35" s="121">
        <f>Form!I54</f>
        <v>0</v>
      </c>
      <c r="J35" s="122" t="str">
        <f>IF(Form!J54="", "", Form!J54)</f>
        <v/>
      </c>
      <c r="K35" s="123">
        <f>Form!K54</f>
        <v>0</v>
      </c>
      <c r="L35" s="124" t="str">
        <f>IF(Form!L54="", "", Form!L54)</f>
        <v/>
      </c>
      <c r="M35" s="56"/>
    </row>
    <row r="36" spans="1:13" ht="16.2" thickBot="1" x14ac:dyDescent="0.4">
      <c r="A36" s="55"/>
      <c r="B36" s="170">
        <f>Form!B55</f>
        <v>0</v>
      </c>
      <c r="C36" s="116">
        <f>Form!C55</f>
        <v>0</v>
      </c>
      <c r="D36" s="107">
        <f>Form!D55</f>
        <v>5</v>
      </c>
      <c r="E36" s="117">
        <f>Form!E55</f>
        <v>0</v>
      </c>
      <c r="F36" s="173" t="str">
        <f>Form!F55</f>
        <v>Agent escalated the case to the right department with all relevant details</v>
      </c>
      <c r="G36" s="174">
        <f>Form!G55</f>
        <v>0</v>
      </c>
      <c r="H36" s="174">
        <f>Form!H55</f>
        <v>0</v>
      </c>
      <c r="I36" s="117">
        <f>Form!I55</f>
        <v>0</v>
      </c>
      <c r="J36" s="109" t="str">
        <f>IF(Form!J55="", "", Form!J55)</f>
        <v/>
      </c>
      <c r="K36" s="118">
        <f>Form!K55</f>
        <v>0</v>
      </c>
      <c r="L36" s="119" t="str">
        <f>IF(Form!L55="", "", Form!L55)</f>
        <v/>
      </c>
      <c r="M36" s="56"/>
    </row>
    <row r="37" spans="1:13" ht="18.600000000000001" thickTop="1" x14ac:dyDescent="0.4">
      <c r="A37" s="55"/>
      <c r="B37" s="166" t="str">
        <f>Form!B57</f>
        <v>Process Compliance</v>
      </c>
      <c r="C37" s="167">
        <f>Form!C57</f>
        <v>0</v>
      </c>
      <c r="D37" s="167">
        <f>Form!D57</f>
        <v>0</v>
      </c>
      <c r="E37" s="167">
        <f>Form!E57</f>
        <v>0</v>
      </c>
      <c r="F37" s="167">
        <f>Form!F57</f>
        <v>0</v>
      </c>
      <c r="G37" s="167">
        <f>Form!G57</f>
        <v>0</v>
      </c>
      <c r="H37" s="167">
        <f>Form!H57</f>
        <v>0</v>
      </c>
      <c r="I37" s="167">
        <f>Form!I57</f>
        <v>0</v>
      </c>
      <c r="J37" s="167">
        <f>Form!J57</f>
        <v>0</v>
      </c>
      <c r="K37" s="167">
        <f>Form!K57</f>
        <v>0</v>
      </c>
      <c r="L37" s="168">
        <f>Form!L57</f>
        <v>0</v>
      </c>
      <c r="M37" s="56"/>
    </row>
    <row r="38" spans="1:13" x14ac:dyDescent="0.35">
      <c r="A38" s="55"/>
      <c r="B38" s="169" t="str">
        <f>Form!B59</f>
        <v>Process Compliance</v>
      </c>
      <c r="C38" s="112">
        <f>Form!C59</f>
        <v>0</v>
      </c>
      <c r="D38" s="120">
        <f>Form!D59</f>
        <v>5</v>
      </c>
      <c r="E38" s="121">
        <f>Form!E59</f>
        <v>0</v>
      </c>
      <c r="F38" s="171" t="str">
        <f>Form!F59</f>
        <v>Did agent offer discount against SOP without prior approval from TL?</v>
      </c>
      <c r="G38" s="172">
        <f>Form!G59</f>
        <v>0</v>
      </c>
      <c r="H38" s="172">
        <f>Form!H59</f>
        <v>0</v>
      </c>
      <c r="I38" s="121">
        <f>Form!I59</f>
        <v>0</v>
      </c>
      <c r="J38" s="122" t="str">
        <f>IF(Form!J59="","",Form!J59)</f>
        <v/>
      </c>
      <c r="K38" s="123">
        <f>Form!K59</f>
        <v>0</v>
      </c>
      <c r="L38" s="124" t="str">
        <f>IF(Form!L59="","", Form!L59)</f>
        <v/>
      </c>
      <c r="M38" s="56"/>
    </row>
    <row r="39" spans="1:13" ht="16.2" thickBot="1" x14ac:dyDescent="0.4">
      <c r="A39" s="55"/>
      <c r="B39" s="170">
        <f>Form!B60</f>
        <v>0</v>
      </c>
      <c r="C39" s="116">
        <f>Form!C60</f>
        <v>0</v>
      </c>
      <c r="D39" s="107">
        <f>Form!D60</f>
        <v>5</v>
      </c>
      <c r="E39" s="117">
        <f>Form!E60</f>
        <v>0</v>
      </c>
      <c r="F39" s="173" t="str">
        <f>Form!F60</f>
        <v>Did the agent modified case fields to avoid survey going to the customer?</v>
      </c>
      <c r="G39" s="174">
        <f>Form!G60</f>
        <v>0</v>
      </c>
      <c r="H39" s="174">
        <f>Form!H60</f>
        <v>0</v>
      </c>
      <c r="I39" s="117">
        <f>Form!I60</f>
        <v>0</v>
      </c>
      <c r="J39" s="109" t="str">
        <f>IF(Form!J60="","",Form!J60)</f>
        <v/>
      </c>
      <c r="K39" s="118">
        <f>Form!K60</f>
        <v>0</v>
      </c>
      <c r="L39" s="119" t="str">
        <f>IF(Form!L60="","", Form!L60)</f>
        <v/>
      </c>
      <c r="M39" s="56"/>
    </row>
    <row r="40" spans="1:13" ht="18.600000000000001" thickTop="1" x14ac:dyDescent="0.4">
      <c r="A40" s="55"/>
      <c r="B40" s="176" t="str">
        <f>Form!B62</f>
        <v>Feedback/Remarks</v>
      </c>
      <c r="C40" s="177">
        <f>Form!C62</f>
        <v>0</v>
      </c>
      <c r="D40" s="177">
        <f>Form!D62</f>
        <v>0</v>
      </c>
      <c r="E40" s="177">
        <f>Form!E62</f>
        <v>0</v>
      </c>
      <c r="F40" s="177">
        <f>Form!F62</f>
        <v>0</v>
      </c>
      <c r="G40" s="177">
        <f>Form!G62</f>
        <v>0</v>
      </c>
      <c r="H40" s="177">
        <f>Form!H62</f>
        <v>0</v>
      </c>
      <c r="I40" s="177">
        <f>Form!I62</f>
        <v>0</v>
      </c>
      <c r="J40" s="177">
        <f>Form!J62</f>
        <v>0</v>
      </c>
      <c r="K40" s="177">
        <f>Form!K62</f>
        <v>0</v>
      </c>
      <c r="L40" s="178">
        <f>Form!L62</f>
        <v>0</v>
      </c>
      <c r="M40" s="56"/>
    </row>
    <row r="41" spans="1:13" x14ac:dyDescent="0.35">
      <c r="A41" s="55"/>
      <c r="B41" s="163" t="str">
        <f>IF(Form!B64="", "", Form!B64)</f>
        <v/>
      </c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56"/>
    </row>
    <row r="42" spans="1:13" x14ac:dyDescent="0.35">
      <c r="A42" s="55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56"/>
    </row>
    <row r="43" spans="1:13" x14ac:dyDescent="0.35">
      <c r="A43" s="55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56"/>
    </row>
    <row r="44" spans="1:13" x14ac:dyDescent="0.35">
      <c r="A44" s="55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56"/>
    </row>
    <row r="45" spans="1:13" x14ac:dyDescent="0.35">
      <c r="A45" s="55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56"/>
    </row>
    <row r="46" spans="1:13" x14ac:dyDescent="0.35">
      <c r="A46" s="55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56"/>
    </row>
    <row r="47" spans="1:13" x14ac:dyDescent="0.35">
      <c r="A47" s="55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56"/>
    </row>
    <row r="48" spans="1:13" x14ac:dyDescent="0.35">
      <c r="A48" s="55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56"/>
    </row>
    <row r="49" spans="1:13" ht="8.4" customHeight="1" thickBot="1" x14ac:dyDescent="0.4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2"/>
    </row>
    <row r="50" spans="1:13" ht="16.2" thickTop="1" x14ac:dyDescent="0.35"/>
  </sheetData>
  <sheetProtection algorithmName="SHA-512" hashValue="d5zEEdxlHDmzGkuyD4B5GxjpX7grbRKOnZAnw35x/JKLXaLALt0AYcX+EbmKGjon3bckal0uHDJI9sRjmw2lYA==" saltValue="XROJdcUtqk+THEgGrAWD8g==" spinCount="100000" sheet="1" objects="1" scenarios="1"/>
  <mergeCells count="35">
    <mergeCell ref="F23:H23"/>
    <mergeCell ref="F24:H24"/>
    <mergeCell ref="F25:H25"/>
    <mergeCell ref="F38:H38"/>
    <mergeCell ref="F39:H39"/>
    <mergeCell ref="B40:L40"/>
    <mergeCell ref="B2:L3"/>
    <mergeCell ref="B37:L37"/>
    <mergeCell ref="B38:B39"/>
    <mergeCell ref="B28:L28"/>
    <mergeCell ref="B29:B33"/>
    <mergeCell ref="F29:H29"/>
    <mergeCell ref="B4:L4"/>
    <mergeCell ref="B8:L8"/>
    <mergeCell ref="F17:H17"/>
    <mergeCell ref="B18:L18"/>
    <mergeCell ref="B19:B21"/>
    <mergeCell ref="F19:H19"/>
    <mergeCell ref="F20:H20"/>
    <mergeCell ref="L10:L15"/>
    <mergeCell ref="B41:L48"/>
    <mergeCell ref="F30:H30"/>
    <mergeCell ref="F31:H31"/>
    <mergeCell ref="F32:H32"/>
    <mergeCell ref="F33:H33"/>
    <mergeCell ref="B34:L34"/>
    <mergeCell ref="B35:B36"/>
    <mergeCell ref="F35:H35"/>
    <mergeCell ref="F36:H36"/>
    <mergeCell ref="F21:H21"/>
    <mergeCell ref="B22:L22"/>
    <mergeCell ref="B23:B27"/>
    <mergeCell ref="B16:L16"/>
    <mergeCell ref="F26:H26"/>
    <mergeCell ref="F27:H27"/>
  </mergeCells>
  <conditionalFormatting sqref="J38:J39">
    <cfRule type="expression" dxfId="6" priority="5">
      <formula>U38=1</formula>
    </cfRule>
  </conditionalFormatting>
  <conditionalFormatting sqref="J19:J21 J29:J33">
    <cfRule type="expression" dxfId="5" priority="8">
      <formula>U19=1</formula>
    </cfRule>
  </conditionalFormatting>
  <conditionalFormatting sqref="J35:J36">
    <cfRule type="expression" dxfId="4" priority="6">
      <formula>U35=1</formula>
    </cfRule>
  </conditionalFormatting>
  <conditionalFormatting sqref="J23:J27">
    <cfRule type="expression" dxfId="3" priority="7">
      <formula>U23=1</formula>
    </cfRule>
  </conditionalFormatting>
  <conditionalFormatting sqref="L10:L15">
    <cfRule type="cellIs" priority="1" stopIfTrue="1" operator="equal">
      <formula>"NA"</formula>
    </cfRule>
    <cfRule type="cellIs" dxfId="2" priority="2" stopIfTrue="1" operator="greaterThan">
      <formula>0.9</formula>
    </cfRule>
    <cfRule type="cellIs" dxfId="1" priority="3" stopIfTrue="1" operator="greaterThanOrEqual">
      <formula>0.85</formula>
    </cfRule>
    <cfRule type="cellIs" dxfId="0" priority="4" stopIfTrue="1" operator="lessThan">
      <formula>0.85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Audit Dump</vt:lpstr>
      <vt:lpstr>Email Summary</vt:lpstr>
    </vt:vector>
  </TitlesOfParts>
  <Company>TheDataLabs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TheDataLabs</cp:lastModifiedBy>
  <cp:revision>5</cp:revision>
  <dcterms:created xsi:type="dcterms:W3CDTF">2014-08-06T18:30:00Z</dcterms:created>
  <dcterms:modified xsi:type="dcterms:W3CDTF">2021-09-19T10:20:59Z</dcterms:modified>
  <dc:language>English</dc:language>
  <cp:version>2</cp:version>
</cp:coreProperties>
</file>